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2504" windowHeight="7416"/>
  </bookViews>
  <sheets>
    <sheet name="NOTA METODOLOGICA" sheetId="20" r:id="rId1"/>
    <sheet name="AREE NATURALI PROTETTE" sheetId="61" r:id="rId2"/>
    <sheet name="DENSITA' DI VERDE URBANO" sheetId="62" r:id="rId3"/>
    <sheet name="SUPERFICIE DI VERDE URBANO" sheetId="81" r:id="rId4"/>
    <sheet name="DISPONIBILITA' DI VERDE URBANO" sheetId="64" r:id="rId5"/>
    <sheet name="INCIDENZA PERC DI VERDE URBANO" sheetId="65" r:id="rId6"/>
    <sheet name="SUPERFICIE VERDE URB TIPOLOGIA" sheetId="83" r:id="rId7"/>
    <sheet name="DENSITA' AREE VERDI" sheetId="84" r:id="rId8"/>
    <sheet name="DENSITA' TOTALE" sheetId="102" r:id="rId9"/>
  </sheets>
  <definedNames>
    <definedName name="_xlnm._FilterDatabase" localSheetId="1" hidden="1">'AREE NATURALI PROTETTE'!$A$5:$G$12</definedName>
    <definedName name="_xlnm._FilterDatabase" localSheetId="7" hidden="1">'DENSITA'' AREE VERDI'!$A$3:$C$10</definedName>
    <definedName name="_xlnm._FilterDatabase" localSheetId="2" hidden="1">'DENSITA'' DI VERDE URBANO'!$A$3:$F$11</definedName>
    <definedName name="_xlnm._FilterDatabase" localSheetId="8" hidden="1">'DENSITA'' TOTALE'!$A$4:$C$11</definedName>
    <definedName name="_xlnm._FilterDatabase" localSheetId="4" hidden="1">'DISPONIBILITA'' DI VERDE URBANO'!#REF!</definedName>
    <definedName name="_xlnm._FilterDatabase" localSheetId="5" hidden="1">'INCIDENZA PERC DI VERDE URBANO'!$C$5:$P$12</definedName>
    <definedName name="_xlnm.Print_Area" localSheetId="1">'AREE NATURALI PROTETTE'!$A$1:$C$14</definedName>
    <definedName name="_xlnm.Print_Area" localSheetId="7">'DENSITA'' AREE VERDI'!$A$1:$B$13</definedName>
    <definedName name="_xlnm.Print_Area" localSheetId="2">'DENSITA'' DI VERDE URBANO'!$A$1:$A$13</definedName>
    <definedName name="_xlnm.Print_Area" localSheetId="8">'DENSITA'' TOTALE'!$A$1:$B$13</definedName>
    <definedName name="_xlnm.Print_Area" localSheetId="4">'DISPONIBILITA'' DI VERDE URBANO'!$A$1:$A$12</definedName>
    <definedName name="_xlnm.Print_Area" localSheetId="5">'INCIDENZA PERC DI VERDE URBANO'!$A$1:$P$17</definedName>
    <definedName name="_xlnm.Print_Area" localSheetId="0">'NOTA METODOLOGICA'!$B$1:$B$19</definedName>
    <definedName name="_xlnm.Print_Area" localSheetId="3">'SUPERFICIE DI VERDE URBANO'!$A$1:$A$13</definedName>
    <definedName name="_xlnm.Print_Area" localSheetId="6">'SUPERFICIE VERDE URB TIPOLOGIA'!$A$1:$A$17</definedName>
    <definedName name="_xlnm.Print_Titles" localSheetId="1">'AREE NATURALI PROTETTE'!$1:$4</definedName>
    <definedName name="_xlnm.Print_Titles" localSheetId="7">'DENSITA'' AREE VERDI'!$1:$3</definedName>
    <definedName name="_xlnm.Print_Titles" localSheetId="2">'DENSITA'' DI VERDE URBANO'!$1:$3</definedName>
    <definedName name="_xlnm.Print_Titles" localSheetId="8">'DENSITA'' TOTALE'!$1:$3</definedName>
    <definedName name="_xlnm.Print_Titles" localSheetId="4">'DISPONIBILITA'' DI VERDE URBANO'!$1:$3</definedName>
    <definedName name="_xlnm.Print_Titles" localSheetId="5">'INCIDENZA PERC DI VERDE URBANO'!$1:$4</definedName>
    <definedName name="_xlnm.Print_Titles" localSheetId="3">'SUPERFICIE DI VERDE URBANO'!$1:$3</definedName>
    <definedName name="_xlnm.Print_Titles" localSheetId="6">'SUPERFICIE VERDE URB TIPOLOGIA'!$1:$4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65"/>
  <c r="P6"/>
  <c r="P7"/>
  <c r="P8"/>
  <c r="P9"/>
  <c r="P10"/>
  <c r="P11"/>
  <c r="P12"/>
</calcChain>
</file>

<file path=xl/sharedStrings.xml><?xml version="1.0" encoding="utf-8"?>
<sst xmlns="http://schemas.openxmlformats.org/spreadsheetml/2006/main" count="226" uniqueCount="72">
  <si>
    <t>-</t>
  </si>
  <si>
    <t>COMUNI</t>
  </si>
  <si>
    <t>Foggia</t>
  </si>
  <si>
    <t>Bari</t>
  </si>
  <si>
    <t>Taranto</t>
  </si>
  <si>
    <t>Brindisi</t>
  </si>
  <si>
    <t>Lecce</t>
  </si>
  <si>
    <t>X</t>
  </si>
  <si>
    <t>Andria</t>
  </si>
  <si>
    <t>Barletta</t>
  </si>
  <si>
    <t>Trani</t>
  </si>
  <si>
    <t>Simboli convenzionali</t>
  </si>
  <si>
    <t>Forestazione urbana</t>
  </si>
  <si>
    <t>Giardini scolastici</t>
  </si>
  <si>
    <t>Orti  
urbani</t>
  </si>
  <si>
    <t>Totale</t>
  </si>
  <si>
    <t xml:space="preserve">Andria </t>
  </si>
  <si>
    <t xml:space="preserve">Trani </t>
  </si>
  <si>
    <t xml:space="preserve">Taranto </t>
  </si>
  <si>
    <t xml:space="preserve">Brindisi </t>
  </si>
  <si>
    <t xml:space="preserve">Lecce </t>
  </si>
  <si>
    <t xml:space="preserve">Aree naturali protette </t>
  </si>
  <si>
    <t>Grandi 
parchi
urbani</t>
  </si>
  <si>
    <t>Verde
attrezzato</t>
  </si>
  <si>
    <t>Aree di  
arredo
urbano</t>
  </si>
  <si>
    <t>Aree
sportive
all'aperto</t>
  </si>
  <si>
    <t>Aree
boschive</t>
  </si>
  <si>
    <t>Verde 
incolto</t>
  </si>
  <si>
    <t>Tipologie del verde urbano</t>
  </si>
  <si>
    <t>Altro (b)</t>
  </si>
  <si>
    <t xml:space="preserve">Orti
botanici (a)
</t>
  </si>
  <si>
    <t xml:space="preserve">Cimiteri (a)
</t>
  </si>
  <si>
    <t>X: il fenomeno esiste.</t>
  </si>
  <si>
    <t>Linea (-): il fenomeno non esiste.</t>
  </si>
  <si>
    <t>(b) La classe "Altro" include le aree verdi adibite ai giardini zoologici e tutte le tipologie di verde urbano non ricadenti nelle voci precedenti.</t>
  </si>
  <si>
    <t xml:space="preserve">Parchi
agricoli </t>
  </si>
  <si>
    <t>(a) Gli orti botanici e i cimiteri presi in esame non ricadono nelle aree del Verde storico e delle Ville, Giardini e Parchi che abbiano interesse artistico, storico, paesaggistico e/o che si distinguono per la non comune bellezza (ai sensi del d.lgs. 42/2004 e successive modifiche) gestiti da enti pubblici.</t>
  </si>
  <si>
    <r>
      <t>Fonte:</t>
    </r>
    <r>
      <rPr>
        <sz val="10"/>
        <rFont val="Arial"/>
        <family val="2"/>
      </rPr>
      <t xml:space="preserve"> Istat, Dati ambientali nelle città</t>
    </r>
  </si>
  <si>
    <r>
      <t xml:space="preserve">Superficie di verde urbano nei comuni pugliesi capoluogo di provincia/città metropolitana - </t>
    </r>
    <r>
      <rPr>
        <i/>
        <sz val="10"/>
        <rFont val="Arial"/>
        <family val="2"/>
      </rPr>
      <t>Anni 2014-2018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in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</si>
  <si>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m</t>
    </r>
    <r>
      <rPr>
        <b/>
        <vertAlign val="superscript"/>
        <sz val="10"/>
        <rFont val="Arial"/>
        <family val="2"/>
      </rPr>
      <t>2</t>
    </r>
  </si>
  <si>
    <r>
      <t>Densità
(</t>
    </r>
    <r>
      <rPr>
        <b/>
        <i/>
        <sz val="10"/>
        <rFont val="Arial"/>
        <family val="2"/>
      </rPr>
      <t>incidenza
percentuale sulla
superficie comunale</t>
    </r>
    <r>
      <rPr>
        <b/>
        <sz val="10"/>
        <rFont val="Arial"/>
        <family val="2"/>
      </rPr>
      <t>)</t>
    </r>
  </si>
  <si>
    <r>
      <t>Disponibilità di verde urbano nei comuni pugliesi capoluogo di provincia/città metropolitana -</t>
    </r>
    <r>
      <rPr>
        <i/>
        <sz val="10"/>
        <rFont val="Arial"/>
        <family val="2"/>
      </rPr>
      <t xml:space="preserve"> Anni 2014-2018 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per abitante) </t>
    </r>
  </si>
  <si>
    <t>Verde
storico 
(vincolato
ai sensi del
D.lgs 42/2004
e s.m.i.)</t>
  </si>
  <si>
    <r>
      <t>Densità del
verde urbano
(</t>
    </r>
    <r>
      <rPr>
        <b/>
        <i/>
        <sz val="10"/>
        <rFont val="Arial"/>
        <family val="2"/>
      </rPr>
      <t>incidenza percentuale sulla superficie comunale</t>
    </r>
    <r>
      <rPr>
        <b/>
        <sz val="10"/>
        <rFont val="Arial"/>
        <family val="2"/>
      </rPr>
      <t>)</t>
    </r>
  </si>
  <si>
    <r>
      <t>Tipologie del verde urbano
(</t>
    </r>
    <r>
      <rPr>
        <b/>
        <i/>
        <sz val="10"/>
        <rFont val="Arial"/>
        <family val="2"/>
      </rPr>
      <t>composizione percentuale</t>
    </r>
    <r>
      <rPr>
        <b/>
        <sz val="10"/>
        <rFont val="Arial"/>
        <family val="2"/>
      </rPr>
      <t>)</t>
    </r>
  </si>
  <si>
    <r>
      <t xml:space="preserve">Densità totale delle aree verdi (aree naturali protette e aree del verde urbano) nei comuni pugliesi capoluogo di provincia/città metropolitana - </t>
    </r>
    <r>
      <rPr>
        <i/>
        <sz val="10"/>
        <rFont val="Arial"/>
        <family val="2"/>
      </rPr>
      <t>Anni 2017-2018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in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</si>
  <si>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Verde
storico 
(</t>
    </r>
    <r>
      <rPr>
        <b/>
        <i/>
        <sz val="10"/>
        <rFont val="Arial"/>
        <family val="2"/>
      </rPr>
      <t>vincolato
ai sensi del
D.lgs 42/2004
e s.m.i.</t>
    </r>
    <r>
      <rPr>
        <b/>
        <sz val="10"/>
        <rFont val="Arial"/>
        <family val="2"/>
      </rPr>
      <t>)</t>
    </r>
  </si>
  <si>
    <t>Foglio</t>
  </si>
  <si>
    <t>Contenuto</t>
  </si>
  <si>
    <t>Nota Metodologica</t>
  </si>
  <si>
    <t>Fonte: Istat, Dati ambientali nelle città</t>
  </si>
  <si>
    <t>AREE NATURALI PROTETTE</t>
  </si>
  <si>
    <t>DENSITA' DI VERDE URBANO</t>
  </si>
  <si>
    <t>SUPERICIE DI VERDE URBANO</t>
  </si>
  <si>
    <t>DISPONIBILITA' DI VERDE URBANO</t>
  </si>
  <si>
    <t>INCIDENZA PERC DI VERDE URBANO</t>
  </si>
  <si>
    <t>SUPERICIE VERDE URB PER TIPOLOGIA</t>
  </si>
  <si>
    <t>DENSITA' AREE VERDI</t>
  </si>
  <si>
    <t>DENSITA' TOTALE</t>
  </si>
  <si>
    <t>Densità totale delle aree verdi (aree naturali protette e aree del verde urbano) nei comuni pugliesi capoluogo di provincia/città metropolitana - Anni 2017-2018 (valori in m2)</t>
  </si>
  <si>
    <t xml:space="preserve">Aree naturali protette e parchi agricoli nei comuni pugliesi capoluogo di provincia/città metropolitana - Anno 2018 (valori in m2, incidenza percentuale sulla superficie comunale e presenza/assenza) </t>
  </si>
  <si>
    <t xml:space="preserve">Densità di verde urbano nei comuni pugliesi capoluogo di provincia/città metropolitana - Anni 2014-2018 (incidenza percentuale sulla superficie comunale) </t>
  </si>
  <si>
    <t>Superficie di verde urbano nei comuni pugliesi capoluogo di provincia/città metropolitana - Anni 2014-2018 (valori in m2)</t>
  </si>
  <si>
    <t xml:space="preserve">Disponibilità di verde urbano nei comuni pugliesi capoluogo di provincia/città metropolitana - Anni 2014-2018  (m2 per abitante) </t>
  </si>
  <si>
    <t xml:space="preserve">Densità e tipologie di verde urbano nei comuni pugliesi capoluogo di provincia/città metropolitana  - Anno 2018 (incidenza percentuale sulla superficie comunale e composizione percentuale) </t>
  </si>
  <si>
    <t>Superficie di verde urbano per tipologia nei comuni pugliesi capoluogo di provincia/città metropolitana  - Anno 2018 (valori in m2)</t>
  </si>
  <si>
    <t>Densità totale delle aree verdi (aree naturali protette e aree del verde urbano) nei comuni pugliesi capoluogo di provincia/città metropolitana - Anni 2017-2018 (incidenza percentuale sulla superficie comunale)</t>
  </si>
  <si>
    <r>
      <t>Aree naturali protette e parchi agricoli nei comuni pugliesi capoluogo di provincia/città metropolitana -</t>
    </r>
    <r>
      <rPr>
        <i/>
        <sz val="10"/>
        <rFont val="Arial"/>
        <family val="2"/>
      </rPr>
      <t xml:space="preserve"> Anno 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in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incidenza percentuale sulla superficie comunale e presenza/assenza)</t>
    </r>
    <r>
      <rPr>
        <b/>
        <i/>
        <sz val="10"/>
        <rFont val="Arial"/>
        <family val="2"/>
      </rPr>
      <t xml:space="preserve"> </t>
    </r>
  </si>
  <si>
    <r>
      <t xml:space="preserve">Densità di verde urbano nei comuni pugliesi capoluogo di provincia/città metropolitana - </t>
    </r>
    <r>
      <rPr>
        <i/>
        <sz val="10"/>
        <rFont val="Arial"/>
        <family val="2"/>
      </rPr>
      <t>Anni 2014-2018 (incidenza percentuale sulla superficie comunale)</t>
    </r>
    <r>
      <rPr>
        <b/>
        <i/>
        <sz val="10"/>
        <rFont val="Arial"/>
        <family val="2"/>
      </rPr>
      <t xml:space="preserve"> </t>
    </r>
  </si>
  <si>
    <r>
      <t xml:space="preserve">Densità e tipologie di verde urbano nei comuni pugliesi capoluogo di provincia/città metropolitana  - </t>
    </r>
    <r>
      <rPr>
        <i/>
        <sz val="10"/>
        <rFont val="Arial"/>
        <family val="2"/>
      </rPr>
      <t>Anno 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(incidenza percentuale sulla superficie comunale e composizione percentuale) </t>
    </r>
  </si>
  <si>
    <r>
      <t xml:space="preserve">Superficie di verde urbano per tipologia nei comuni pugliesi capoluogo di provincia/città metropolitana  - </t>
    </r>
    <r>
      <rPr>
        <i/>
        <sz val="10"/>
        <rFont val="Arial"/>
        <family val="2"/>
      </rPr>
      <t>Anno 2018 (valori in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</si>
  <si>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 xml:space="preserve"> Densità totale delle aree verdi (aree naturali protette e aree del verde urbano) nei comuni pugliesi capoluogo di provincia/città metropolitana - </t>
    </r>
    <r>
      <rPr>
        <i/>
        <sz val="10"/>
        <rFont val="Arial"/>
        <family val="2"/>
      </rPr>
      <t>Anni 2017-2018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(incidenza percentuale sulla superficie comunale)</t>
    </r>
    <r>
      <rPr>
        <b/>
        <sz val="9"/>
        <rFont val="Arial"/>
        <family val="2"/>
      </rPr>
      <t/>
    </r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</si>
</sst>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]\ * #,##0.00_-;\-[$€]\ * #,##0.00_-;_-[$€]\ * &quot;-&quot;??_-;_-@_-"/>
    <numFmt numFmtId="165" formatCode="0.0"/>
    <numFmt numFmtId="166" formatCode="#,##0_-"/>
    <numFmt numFmtId="167" formatCode="#,##0.0_-"/>
    <numFmt numFmtId="168" formatCode="0.00000"/>
    <numFmt numFmtId="169" formatCode="0.000000"/>
    <numFmt numFmtId="170" formatCode="0.0000000"/>
    <numFmt numFmtId="171" formatCode="_-* #,##0_-;\-* #,##0_-;_-* &quot;-&quot;??_-;_-@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MS Sans Serif"/>
      <family val="2"/>
    </font>
    <font>
      <sz val="8"/>
      <name val="Arial Narrow"/>
      <family val="2"/>
      <charset val="1"/>
    </font>
    <font>
      <b/>
      <sz val="8"/>
      <name val="Arial Narrow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</font>
    <font>
      <i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indexed="10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0" fontId="7" fillId="0" borderId="0"/>
    <xf numFmtId="167" fontId="10" fillId="0" borderId="2">
      <alignment horizontal="right" vertical="center"/>
    </xf>
    <xf numFmtId="49" fontId="10" fillId="0" borderId="2">
      <alignment vertical="center" wrapText="1"/>
    </xf>
    <xf numFmtId="166" fontId="10" fillId="0" borderId="2">
      <alignment horizontal="right" vertical="center"/>
    </xf>
    <xf numFmtId="0" fontId="11" fillId="2" borderId="1">
      <alignment horizontal="center" vertical="center" wrapText="1"/>
    </xf>
    <xf numFmtId="0" fontId="4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8">
      <alignment horizontal="center" vertical="center" wrapText="1"/>
    </xf>
    <xf numFmtId="43" fontId="19" fillId="0" borderId="0" applyFont="0" applyFill="0" applyBorder="0" applyAlignment="0" applyProtection="0"/>
  </cellStyleXfs>
  <cellXfs count="114">
    <xf numFmtId="0" fontId="0" fillId="0" borderId="0" xfId="0"/>
    <xf numFmtId="0" fontId="13" fillId="3" borderId="0" xfId="0" applyFont="1" applyFill="1"/>
    <xf numFmtId="0" fontId="14" fillId="4" borderId="0" xfId="0" applyFont="1" applyFill="1"/>
    <xf numFmtId="0" fontId="12" fillId="4" borderId="0" xfId="0" applyFont="1" applyFill="1"/>
    <xf numFmtId="0" fontId="5" fillId="3" borderId="0" xfId="0" applyFont="1" applyFill="1"/>
    <xf numFmtId="0" fontId="5" fillId="0" borderId="0" xfId="0" applyFont="1"/>
    <xf numFmtId="0" fontId="16" fillId="0" borderId="0" xfId="0" applyFont="1"/>
    <xf numFmtId="0" fontId="17" fillId="0" borderId="0" xfId="0" applyFont="1" applyAlignme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12" applyFont="1" applyFill="1" applyAlignment="1">
      <alignment vertical="center"/>
    </xf>
    <xf numFmtId="0" fontId="5" fillId="0" borderId="0" xfId="12" applyFont="1" applyFill="1" applyBorder="1" applyAlignment="1">
      <alignment horizontal="left" vertical="center" wrapText="1"/>
    </xf>
    <xf numFmtId="0" fontId="5" fillId="0" borderId="0" xfId="12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/>
    </xf>
    <xf numFmtId="165" fontId="5" fillId="0" borderId="0" xfId="12" quotePrefix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18" fillId="0" borderId="0" xfId="12" applyFont="1" applyFill="1" applyBorder="1" applyAlignment="1">
      <alignment horizontal="left" vertical="center"/>
    </xf>
    <xf numFmtId="0" fontId="16" fillId="0" borderId="0" xfId="0" applyFont="1" applyFill="1"/>
    <xf numFmtId="0" fontId="17" fillId="0" borderId="0" xfId="0" applyFont="1" applyFill="1" applyAlignment="1"/>
    <xf numFmtId="0" fontId="21" fillId="0" borderId="0" xfId="12" applyFont="1" applyFill="1" applyAlignment="1">
      <alignment vertical="center"/>
    </xf>
    <xf numFmtId="0" fontId="7" fillId="0" borderId="0" xfId="4" applyFont="1" applyFill="1" applyBorder="1" applyAlignment="1">
      <alignment wrapText="1"/>
    </xf>
    <xf numFmtId="2" fontId="5" fillId="0" borderId="0" xfId="12" quotePrefix="1" applyNumberFormat="1" applyFont="1" applyFill="1" applyAlignment="1">
      <alignment vertical="center"/>
    </xf>
    <xf numFmtId="2" fontId="5" fillId="0" borderId="0" xfId="12" applyNumberFormat="1" applyFont="1" applyFill="1" applyAlignment="1">
      <alignment vertical="center"/>
    </xf>
    <xf numFmtId="0" fontId="18" fillId="0" borderId="0" xfId="12" applyFont="1" applyFill="1" applyAlignment="1">
      <alignment horizontal="left" vertical="center"/>
    </xf>
    <xf numFmtId="0" fontId="12" fillId="0" borderId="4" xfId="12" applyFont="1" applyFill="1" applyBorder="1" applyAlignment="1">
      <alignment vertical="center"/>
    </xf>
    <xf numFmtId="0" fontId="12" fillId="0" borderId="6" xfId="12" applyFont="1" applyFill="1" applyBorder="1" applyAlignment="1">
      <alignment horizontal="right" vertical="center"/>
    </xf>
    <xf numFmtId="0" fontId="12" fillId="0" borderId="4" xfId="12" applyFont="1" applyFill="1" applyBorder="1" applyAlignment="1">
      <alignment horizontal="right" vertical="center" wrapText="1"/>
    </xf>
    <xf numFmtId="0" fontId="12" fillId="0" borderId="0" xfId="12" applyFont="1" applyFill="1" applyAlignment="1">
      <alignment vertical="center"/>
    </xf>
    <xf numFmtId="3" fontId="5" fillId="0" borderId="0" xfId="12" applyNumberFormat="1" applyFont="1" applyFill="1" applyAlignment="1">
      <alignment vertical="center"/>
    </xf>
    <xf numFmtId="0" fontId="12" fillId="0" borderId="6" xfId="12" applyFont="1" applyFill="1" applyBorder="1" applyAlignment="1">
      <alignment vertical="center"/>
    </xf>
    <xf numFmtId="0" fontId="12" fillId="0" borderId="6" xfId="12" applyFont="1" applyFill="1" applyBorder="1" applyAlignment="1">
      <alignment horizontal="right" vertical="center" wrapText="1"/>
    </xf>
    <xf numFmtId="171" fontId="7" fillId="0" borderId="0" xfId="21" applyNumberFormat="1" applyFont="1" applyFill="1" applyBorder="1" applyAlignment="1">
      <alignment wrapText="1"/>
    </xf>
    <xf numFmtId="171" fontId="5" fillId="0" borderId="0" xfId="21" applyNumberFormat="1" applyFont="1" applyFill="1" applyAlignment="1">
      <alignment vertical="center"/>
    </xf>
    <xf numFmtId="0" fontId="18" fillId="0" borderId="0" xfId="12" applyFont="1" applyFill="1" applyAlignment="1">
      <alignment vertical="center"/>
    </xf>
    <xf numFmtId="0" fontId="12" fillId="0" borderId="3" xfId="12" applyFont="1" applyFill="1" applyBorder="1" applyAlignment="1">
      <alignment horizontal="right" vertical="center"/>
    </xf>
    <xf numFmtId="0" fontId="12" fillId="0" borderId="3" xfId="12" applyFont="1" applyFill="1" applyBorder="1" applyAlignment="1">
      <alignment horizontal="right" vertical="center" wrapText="1"/>
    </xf>
    <xf numFmtId="0" fontId="18" fillId="0" borderId="0" xfId="12" applyFont="1" applyFill="1" applyBorder="1" applyAlignment="1">
      <alignment vertical="center"/>
    </xf>
    <xf numFmtId="165" fontId="5" fillId="0" borderId="0" xfId="12" quotePrefix="1" applyNumberFormat="1" applyFont="1" applyFill="1" applyAlignment="1">
      <alignment vertical="center"/>
    </xf>
    <xf numFmtId="165" fontId="5" fillId="0" borderId="0" xfId="12" applyNumberFormat="1" applyFont="1" applyFill="1" applyAlignment="1">
      <alignment vertical="center"/>
    </xf>
    <xf numFmtId="165" fontId="12" fillId="0" borderId="0" xfId="12" quotePrefix="1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65" fontId="12" fillId="0" borderId="0" xfId="12" applyNumberFormat="1" applyFont="1" applyFill="1" applyAlignment="1">
      <alignment vertical="center"/>
    </xf>
    <xf numFmtId="170" fontId="5" fillId="0" borderId="0" xfId="12" applyNumberFormat="1" applyFont="1" applyFill="1" applyAlignment="1">
      <alignment vertical="center"/>
    </xf>
    <xf numFmtId="0" fontId="5" fillId="0" borderId="0" xfId="12" applyFont="1" applyFill="1"/>
    <xf numFmtId="0" fontId="21" fillId="0" borderId="0" xfId="12" applyFont="1" applyFill="1"/>
    <xf numFmtId="165" fontId="12" fillId="0" borderId="0" xfId="12" quotePrefix="1" applyNumberFormat="1" applyFont="1" applyFill="1"/>
    <xf numFmtId="3" fontId="5" fillId="0" borderId="0" xfId="12" quotePrefix="1" applyNumberFormat="1" applyFont="1" applyFill="1"/>
    <xf numFmtId="3" fontId="5" fillId="0" borderId="0" xfId="12" applyNumberFormat="1" applyFont="1" applyFill="1"/>
    <xf numFmtId="0" fontId="5" fillId="0" borderId="0" xfId="12" applyFont="1" applyFill="1" applyBorder="1"/>
    <xf numFmtId="0" fontId="18" fillId="0" borderId="0" xfId="12" applyFont="1" applyFill="1" applyAlignment="1">
      <alignment horizontal="left"/>
    </xf>
    <xf numFmtId="0" fontId="12" fillId="0" borderId="0" xfId="12" applyFont="1" applyFill="1"/>
    <xf numFmtId="0" fontId="18" fillId="0" borderId="0" xfId="12" applyFont="1" applyFill="1"/>
    <xf numFmtId="3" fontId="5" fillId="0" borderId="0" xfId="12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5" fillId="0" borderId="0" xfId="12" applyNumberFormat="1" applyFont="1" applyFill="1" applyAlignment="1">
      <alignment vertical="center"/>
    </xf>
    <xf numFmtId="3" fontId="12" fillId="0" borderId="0" xfId="12" applyNumberFormat="1" applyFont="1" applyFill="1" applyAlignment="1">
      <alignment horizontal="right" vertical="center"/>
    </xf>
    <xf numFmtId="168" fontId="12" fillId="0" borderId="4" xfId="14" applyNumberFormat="1" applyFont="1" applyFill="1" applyBorder="1" applyAlignment="1">
      <alignment horizontal="right" vertical="center" wrapText="1"/>
    </xf>
    <xf numFmtId="168" fontId="5" fillId="0" borderId="4" xfId="14" applyNumberFormat="1" applyFont="1" applyFill="1" applyBorder="1" applyAlignment="1">
      <alignment horizontal="right" vertical="center" wrapText="1"/>
    </xf>
    <xf numFmtId="169" fontId="5" fillId="0" borderId="4" xfId="14" applyNumberFormat="1" applyFont="1" applyFill="1" applyBorder="1" applyAlignment="1">
      <alignment horizontal="right" vertical="center" wrapText="1"/>
    </xf>
    <xf numFmtId="170" fontId="5" fillId="0" borderId="4" xfId="14" applyNumberFormat="1" applyFont="1" applyFill="1" applyBorder="1" applyAlignment="1">
      <alignment horizontal="right" vertical="center" wrapText="1"/>
    </xf>
    <xf numFmtId="0" fontId="5" fillId="0" borderId="4" xfId="14" applyNumberFormat="1" applyFont="1" applyFill="1" applyBorder="1" applyAlignment="1">
      <alignment horizontal="right" vertical="center" wrapText="1"/>
    </xf>
    <xf numFmtId="168" fontId="18" fillId="0" borderId="4" xfId="14" applyNumberFormat="1" applyFont="1" applyFill="1" applyBorder="1" applyAlignment="1">
      <alignment horizontal="right" vertical="center" wrapText="1"/>
    </xf>
    <xf numFmtId="169" fontId="18" fillId="0" borderId="4" xfId="14" applyNumberFormat="1" applyFont="1" applyFill="1" applyBorder="1" applyAlignment="1">
      <alignment horizontal="right" vertical="center" wrapText="1"/>
    </xf>
    <xf numFmtId="170" fontId="18" fillId="0" borderId="4" xfId="14" applyNumberFormat="1" applyFont="1" applyFill="1" applyBorder="1" applyAlignment="1">
      <alignment horizontal="right" vertical="center" wrapText="1"/>
    </xf>
    <xf numFmtId="0" fontId="18" fillId="0" borderId="4" xfId="14" applyNumberFormat="1" applyFont="1" applyFill="1" applyBorder="1" applyAlignment="1">
      <alignment horizontal="right" vertical="center" wrapText="1"/>
    </xf>
    <xf numFmtId="0" fontId="9" fillId="0" borderId="0" xfId="1" applyFont="1" applyFill="1" applyAlignment="1" applyProtection="1"/>
    <xf numFmtId="0" fontId="26" fillId="3" borderId="0" xfId="0" applyFont="1" applyFill="1"/>
    <xf numFmtId="0" fontId="18" fillId="3" borderId="0" xfId="0" applyFont="1" applyFill="1"/>
    <xf numFmtId="0" fontId="27" fillId="4" borderId="0" xfId="0" applyFont="1" applyFill="1"/>
    <xf numFmtId="0" fontId="22" fillId="4" borderId="0" xfId="0" applyFont="1" applyFill="1"/>
    <xf numFmtId="0" fontId="12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left" vertical="center"/>
    </xf>
    <xf numFmtId="0" fontId="22" fillId="0" borderId="9" xfId="0" applyFont="1" applyFill="1" applyBorder="1"/>
    <xf numFmtId="0" fontId="5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left" vertical="center" wrapText="1"/>
    </xf>
    <xf numFmtId="0" fontId="18" fillId="0" borderId="0" xfId="12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2" fillId="0" borderId="6" xfId="12" applyFont="1" applyFill="1" applyBorder="1" applyAlignment="1">
      <alignment horizontal="center" vertical="center" wrapText="1"/>
    </xf>
    <xf numFmtId="0" fontId="12" fillId="0" borderId="7" xfId="12" applyFont="1" applyFill="1" applyBorder="1" applyAlignment="1">
      <alignment horizontal="left" vertical="center"/>
    </xf>
    <xf numFmtId="0" fontId="12" fillId="0" borderId="3" xfId="12" applyFont="1" applyFill="1" applyBorder="1" applyAlignment="1">
      <alignment horizontal="left" vertical="center"/>
    </xf>
    <xf numFmtId="0" fontId="12" fillId="0" borderId="7" xfId="12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22" fillId="0" borderId="0" xfId="12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2" fillId="0" borderId="7" xfId="14" applyNumberFormat="1" applyFont="1" applyFill="1" applyBorder="1" applyAlignment="1">
      <alignment horizontal="right" vertical="center" wrapText="1"/>
    </xf>
    <xf numFmtId="0" fontId="12" fillId="0" borderId="3" xfId="14" applyNumberFormat="1" applyFont="1" applyFill="1" applyBorder="1" applyAlignment="1">
      <alignment horizontal="right" vertical="center" wrapText="1"/>
    </xf>
    <xf numFmtId="168" fontId="12" fillId="0" borderId="6" xfId="12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2" fillId="0" borderId="5" xfId="12" applyFont="1" applyFill="1" applyBorder="1" applyAlignment="1">
      <alignment vertical="center"/>
    </xf>
    <xf numFmtId="0" fontId="12" fillId="0" borderId="3" xfId="12" applyFont="1" applyFill="1" applyBorder="1" applyAlignment="1">
      <alignment vertical="center"/>
    </xf>
    <xf numFmtId="0" fontId="12" fillId="0" borderId="5" xfId="12" applyFont="1" applyFill="1" applyBorder="1" applyAlignment="1">
      <alignment horizontal="right" vertical="center" wrapText="1"/>
    </xf>
    <xf numFmtId="0" fontId="12" fillId="0" borderId="3" xfId="12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12" applyFont="1" applyFill="1" applyAlignment="1">
      <alignment vertical="center" wrapText="1"/>
    </xf>
    <xf numFmtId="0" fontId="5" fillId="0" borderId="5" xfId="12" applyFont="1" applyFill="1" applyBorder="1" applyAlignment="1">
      <alignment vertical="center"/>
    </xf>
    <xf numFmtId="0" fontId="5" fillId="0" borderId="3" xfId="12" applyFont="1" applyFill="1" applyBorder="1" applyAlignment="1">
      <alignment vertical="center"/>
    </xf>
    <xf numFmtId="0" fontId="12" fillId="0" borderId="7" xfId="14" applyNumberFormat="1" applyFont="1" applyFill="1" applyBorder="1" applyAlignment="1">
      <alignment horizontal="center" vertical="center" wrapText="1"/>
    </xf>
    <xf numFmtId="0" fontId="12" fillId="0" borderId="3" xfId="14" applyNumberFormat="1" applyFont="1" applyFill="1" applyBorder="1" applyAlignment="1">
      <alignment horizontal="center" vertical="center" wrapText="1"/>
    </xf>
    <xf numFmtId="168" fontId="12" fillId="0" borderId="6" xfId="12" applyNumberFormat="1" applyFont="1" applyFill="1" applyBorder="1" applyAlignment="1">
      <alignment horizontal="center" vertical="center"/>
    </xf>
    <xf numFmtId="1" fontId="22" fillId="0" borderId="0" xfId="12" applyNumberFormat="1" applyFont="1" applyFill="1" applyAlignment="1">
      <alignment horizontal="left" vertical="center" wrapText="1"/>
    </xf>
    <xf numFmtId="1" fontId="18" fillId="0" borderId="0" xfId="0" applyNumberFormat="1" applyFont="1" applyFill="1" applyAlignment="1">
      <alignment vertical="center" wrapText="1"/>
    </xf>
    <xf numFmtId="0" fontId="22" fillId="0" borderId="0" xfId="12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22">
    <cellStyle name="Collegamento ipertestuale" xfId="1" builtinId="8"/>
    <cellStyle name="Euro" xfId="2"/>
    <cellStyle name="Excel Built-in Normal" xfId="3"/>
    <cellStyle name="Migliaia" xfId="21" builtinId="3"/>
    <cellStyle name="Normale" xfId="0" builtinId="0"/>
    <cellStyle name="Normale 2" xfId="9"/>
    <cellStyle name="Normale 2 2" xfId="13"/>
    <cellStyle name="Normale 2 2 2" xfId="17"/>
    <cellStyle name="Normale 2 3" xfId="11"/>
    <cellStyle name="Normale 2 4" xfId="16"/>
    <cellStyle name="Normale 3" xfId="12"/>
    <cellStyle name="Normale 4" xfId="10"/>
    <cellStyle name="Normale 4 2" xfId="18"/>
    <cellStyle name="Normale 5" xfId="15"/>
    <cellStyle name="Normale 5 2" xfId="19"/>
    <cellStyle name="Normale_Foglio2" xfId="4"/>
    <cellStyle name="Normale_Tav7 - verde urbano" xfId="14"/>
    <cellStyle name="T_decimale(1)" xfId="5"/>
    <cellStyle name="T_fiancata" xfId="6"/>
    <cellStyle name="T_intero" xfId="7"/>
    <cellStyle name="T_intestazione bassa" xfId="8"/>
    <cellStyle name="T_intestazione bassa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10" zoomScaleNormal="100" workbookViewId="0">
      <selection activeCell="B15" sqref="B15"/>
    </sheetView>
  </sheetViews>
  <sheetFormatPr defaultColWidth="9.109375" defaultRowHeight="13.2"/>
  <cols>
    <col min="1" max="1" width="27.5546875" style="5" customWidth="1"/>
    <col min="2" max="2" width="66.88671875" style="5" customWidth="1"/>
    <col min="3" max="16384" width="9.109375" style="5"/>
  </cols>
  <sheetData>
    <row r="1" spans="1:11" s="4" customFormat="1">
      <c r="A1" s="78" t="s">
        <v>49</v>
      </c>
      <c r="B1" s="78"/>
      <c r="C1" s="1"/>
      <c r="E1" s="2"/>
      <c r="F1" s="3"/>
      <c r="G1" s="3"/>
      <c r="H1" s="3"/>
      <c r="I1" s="3"/>
      <c r="J1" s="3"/>
      <c r="K1" s="3"/>
    </row>
    <row r="2" spans="1:11" s="71" customFormat="1">
      <c r="A2" s="76" t="s">
        <v>47</v>
      </c>
      <c r="B2" s="113" t="s">
        <v>48</v>
      </c>
      <c r="C2" s="70"/>
      <c r="E2" s="72"/>
      <c r="F2" s="73"/>
      <c r="G2" s="73"/>
      <c r="H2" s="73"/>
      <c r="I2" s="73"/>
      <c r="J2" s="73"/>
      <c r="K2" s="73"/>
    </row>
    <row r="3" spans="1:11" ht="44.25" customHeight="1">
      <c r="A3" s="111" t="s">
        <v>51</v>
      </c>
      <c r="B3" s="77" t="s">
        <v>60</v>
      </c>
    </row>
    <row r="4" spans="1:11" ht="44.25" customHeight="1">
      <c r="A4" s="111" t="s">
        <v>52</v>
      </c>
      <c r="B4" s="77" t="s">
        <v>61</v>
      </c>
    </row>
    <row r="5" spans="1:11" ht="44.25" customHeight="1">
      <c r="A5" s="111" t="s">
        <v>53</v>
      </c>
      <c r="B5" s="77" t="s">
        <v>62</v>
      </c>
    </row>
    <row r="6" spans="1:11" ht="44.25" customHeight="1">
      <c r="A6" s="112" t="s">
        <v>54</v>
      </c>
      <c r="B6" s="77" t="s">
        <v>63</v>
      </c>
    </row>
    <row r="7" spans="1:11" ht="44.25" customHeight="1">
      <c r="A7" s="109" t="s">
        <v>55</v>
      </c>
      <c r="B7" s="77" t="s">
        <v>64</v>
      </c>
    </row>
    <row r="8" spans="1:11" ht="44.25" customHeight="1">
      <c r="A8" s="110" t="s">
        <v>56</v>
      </c>
      <c r="B8" s="77" t="s">
        <v>65</v>
      </c>
    </row>
    <row r="9" spans="1:11" ht="44.25" customHeight="1">
      <c r="A9" s="110" t="s">
        <v>57</v>
      </c>
      <c r="B9" s="77" t="s">
        <v>66</v>
      </c>
    </row>
    <row r="10" spans="1:11" ht="44.25" customHeight="1">
      <c r="A10" s="110" t="s">
        <v>58</v>
      </c>
      <c r="B10" s="77" t="s">
        <v>59</v>
      </c>
    </row>
    <row r="11" spans="1:11" ht="30.75" customHeight="1">
      <c r="B11" s="69"/>
    </row>
    <row r="12" spans="1:11" s="74" customFormat="1">
      <c r="A12" s="75" t="s">
        <v>50</v>
      </c>
      <c r="B12" s="75"/>
    </row>
    <row r="13" spans="1:11">
      <c r="B13" s="7"/>
    </row>
    <row r="14" spans="1:11">
      <c r="B14" s="7"/>
    </row>
    <row r="15" spans="1:11">
      <c r="B15" s="7"/>
    </row>
    <row r="16" spans="1:11">
      <c r="B16" s="7"/>
    </row>
    <row r="17" spans="2:2">
      <c r="B17" s="7"/>
    </row>
  </sheetData>
  <mergeCells count="1">
    <mergeCell ref="A1:B1"/>
  </mergeCells>
  <phoneticPr fontId="6" type="noConversion"/>
  <pageMargins left="0.15748031496062992" right="0.15748031496062992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opLeftCell="A16" zoomScaleNormal="100" workbookViewId="0">
      <selection activeCell="C4" sqref="C4"/>
    </sheetView>
  </sheetViews>
  <sheetFormatPr defaultColWidth="9.109375" defaultRowHeight="13.2"/>
  <cols>
    <col min="1" max="1" width="30.6640625" style="12" customWidth="1"/>
    <col min="2" max="3" width="20.6640625" style="12" customWidth="1"/>
    <col min="4" max="4" width="12" style="12" customWidth="1"/>
    <col min="5" max="16384" width="9.109375" style="12"/>
  </cols>
  <sheetData>
    <row r="1" spans="1:4" s="40" customFormat="1" ht="46.5" customHeight="1">
      <c r="A1" s="79" t="s">
        <v>67</v>
      </c>
      <c r="B1" s="79"/>
      <c r="C1" s="80"/>
      <c r="D1" s="81"/>
    </row>
    <row r="2" spans="1:4" ht="10.95" customHeight="1">
      <c r="A2" s="13"/>
      <c r="B2" s="14"/>
      <c r="C2" s="11"/>
    </row>
    <row r="3" spans="1:4" ht="19.95" customHeight="1">
      <c r="A3" s="83" t="s">
        <v>1</v>
      </c>
      <c r="B3" s="82" t="s">
        <v>21</v>
      </c>
      <c r="C3" s="82"/>
      <c r="D3" s="85" t="s">
        <v>35</v>
      </c>
    </row>
    <row r="4" spans="1:4" ht="60.6" customHeight="1">
      <c r="A4" s="84"/>
      <c r="B4" s="38" t="s">
        <v>39</v>
      </c>
      <c r="C4" s="39" t="s">
        <v>40</v>
      </c>
      <c r="D4" s="86"/>
    </row>
    <row r="5" spans="1:4" ht="24.75" customHeight="1">
      <c r="A5" s="15" t="s">
        <v>2</v>
      </c>
      <c r="B5" s="16">
        <v>19011731</v>
      </c>
      <c r="C5" s="17">
        <v>3.7331837446726959</v>
      </c>
      <c r="D5" s="18" t="s">
        <v>0</v>
      </c>
    </row>
    <row r="6" spans="1:4" ht="24.75" customHeight="1">
      <c r="A6" s="15" t="s">
        <v>8</v>
      </c>
      <c r="B6" s="16">
        <v>145385920</v>
      </c>
      <c r="C6" s="17">
        <v>36.085849948745185</v>
      </c>
      <c r="D6" s="18" t="s">
        <v>0</v>
      </c>
    </row>
    <row r="7" spans="1:4" ht="24.75" customHeight="1">
      <c r="A7" s="15" t="s">
        <v>9</v>
      </c>
      <c r="B7" s="16">
        <v>43751047</v>
      </c>
      <c r="C7" s="17">
        <v>29.293561328871448</v>
      </c>
      <c r="D7" s="18" t="s">
        <v>0</v>
      </c>
    </row>
    <row r="8" spans="1:4" ht="24.75" customHeight="1">
      <c r="A8" s="15" t="s">
        <v>10</v>
      </c>
      <c r="B8" s="19" t="s">
        <v>0</v>
      </c>
      <c r="C8" s="18" t="s">
        <v>0</v>
      </c>
      <c r="D8" s="18" t="s">
        <v>0</v>
      </c>
    </row>
    <row r="9" spans="1:4" ht="24.75" customHeight="1">
      <c r="A9" s="15" t="s">
        <v>3</v>
      </c>
      <c r="B9" s="16">
        <v>2277324</v>
      </c>
      <c r="C9" s="17">
        <v>1.9399724847622657</v>
      </c>
      <c r="D9" s="18" t="s">
        <v>7</v>
      </c>
    </row>
    <row r="10" spans="1:4" ht="24.75" customHeight="1">
      <c r="A10" s="15" t="s">
        <v>4</v>
      </c>
      <c r="B10" s="16">
        <v>21201228</v>
      </c>
      <c r="C10" s="17">
        <v>8.4853312329352661</v>
      </c>
      <c r="D10" s="18" t="s">
        <v>0</v>
      </c>
    </row>
    <row r="11" spans="1:4" ht="24.75" customHeight="1">
      <c r="A11" s="15" t="s">
        <v>5</v>
      </c>
      <c r="B11" s="16">
        <v>34722676</v>
      </c>
      <c r="C11" s="17">
        <v>10.42775611502322</v>
      </c>
      <c r="D11" s="18" t="s">
        <v>0</v>
      </c>
    </row>
    <row r="12" spans="1:4" ht="24.75" customHeight="1">
      <c r="A12" s="15" t="s">
        <v>6</v>
      </c>
      <c r="B12" s="16">
        <v>30516500</v>
      </c>
      <c r="C12" s="17">
        <v>12.662327288992678</v>
      </c>
      <c r="D12" s="18" t="s">
        <v>0</v>
      </c>
    </row>
    <row r="13" spans="1:4" ht="15" customHeight="1"/>
    <row r="14" spans="1:4">
      <c r="A14" s="20" t="s">
        <v>37</v>
      </c>
      <c r="B14" s="20"/>
    </row>
    <row r="16" spans="1:4">
      <c r="A16" s="6" t="s">
        <v>11</v>
      </c>
    </row>
    <row r="17" spans="1:1">
      <c r="A17" s="7" t="s">
        <v>33</v>
      </c>
    </row>
    <row r="18" spans="1:1">
      <c r="A18" s="7" t="s">
        <v>32</v>
      </c>
    </row>
  </sheetData>
  <mergeCells count="4">
    <mergeCell ref="A1:D1"/>
    <mergeCell ref="B3:C3"/>
    <mergeCell ref="A3:A4"/>
    <mergeCell ref="D3:D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opLeftCell="A7" zoomScaleNormal="100" workbookViewId="0">
      <selection activeCell="D6" sqref="D6"/>
    </sheetView>
  </sheetViews>
  <sheetFormatPr defaultColWidth="9.109375" defaultRowHeight="13.2"/>
  <cols>
    <col min="1" max="1" width="29.33203125" style="10" customWidth="1"/>
    <col min="2" max="6" width="15.6640625" style="10" customWidth="1"/>
    <col min="7" max="16384" width="9.109375" style="10"/>
  </cols>
  <sheetData>
    <row r="1" spans="1:9" s="37" customFormat="1" ht="48.75" customHeight="1">
      <c r="A1" s="87" t="s">
        <v>68</v>
      </c>
      <c r="B1" s="87"/>
      <c r="C1" s="87"/>
      <c r="D1" s="88"/>
      <c r="E1" s="88"/>
      <c r="F1" s="88"/>
    </row>
    <row r="2" spans="1:9" ht="8.25" customHeight="1">
      <c r="A2" s="23"/>
      <c r="B2" s="23"/>
      <c r="C2" s="23"/>
    </row>
    <row r="3" spans="1:9" s="31" customFormat="1" ht="27.75" customHeight="1">
      <c r="A3" s="28" t="s">
        <v>1</v>
      </c>
      <c r="B3" s="29">
        <v>2014</v>
      </c>
      <c r="C3" s="29">
        <v>2015</v>
      </c>
      <c r="D3" s="30">
        <v>2016</v>
      </c>
      <c r="E3" s="30">
        <v>2017</v>
      </c>
      <c r="F3" s="30">
        <v>2018</v>
      </c>
    </row>
    <row r="4" spans="1:9" ht="20.25" customHeight="1">
      <c r="A4" s="24" t="s">
        <v>2</v>
      </c>
      <c r="B4" s="25">
        <v>0.25728385636346784</v>
      </c>
      <c r="C4" s="25">
        <v>0.26710196220736154</v>
      </c>
      <c r="D4" s="25">
        <v>0.26710196220736154</v>
      </c>
      <c r="E4" s="25">
        <v>0.26828013490862879</v>
      </c>
      <c r="F4" s="25">
        <v>0.26828013490862879</v>
      </c>
      <c r="H4" s="8"/>
      <c r="I4" s="26"/>
    </row>
    <row r="5" spans="1:9" ht="20.25" customHeight="1">
      <c r="A5" s="24" t="s">
        <v>8</v>
      </c>
      <c r="B5" s="25">
        <v>0.20628038988406236</v>
      </c>
      <c r="C5" s="25">
        <v>0.20628038988406236</v>
      </c>
      <c r="D5" s="25">
        <v>0.20640449354536855</v>
      </c>
      <c r="E5" s="25">
        <v>0.21385071322374155</v>
      </c>
      <c r="F5" s="25">
        <v>0.21390035468826402</v>
      </c>
      <c r="H5" s="8"/>
      <c r="I5" s="26"/>
    </row>
    <row r="6" spans="1:9" ht="20.25" customHeight="1">
      <c r="A6" s="24" t="s">
        <v>9</v>
      </c>
      <c r="B6" s="25">
        <v>0.24817781670101471</v>
      </c>
      <c r="C6" s="25">
        <v>0.24817781670101471</v>
      </c>
      <c r="D6" s="25">
        <v>0.24817781670101471</v>
      </c>
      <c r="E6" s="25">
        <v>0.2486264159331735</v>
      </c>
      <c r="F6" s="25">
        <v>0.2486264159331735</v>
      </c>
      <c r="H6" s="8"/>
      <c r="I6" s="26"/>
    </row>
    <row r="7" spans="1:9" ht="20.25" customHeight="1">
      <c r="A7" s="24" t="s">
        <v>10</v>
      </c>
      <c r="B7" s="25">
        <v>0.26942033680322203</v>
      </c>
      <c r="C7" s="25">
        <v>0.26951703597692755</v>
      </c>
      <c r="D7" s="25">
        <v>0.26951703597692755</v>
      </c>
      <c r="E7" s="25">
        <v>0.27291117697399275</v>
      </c>
      <c r="F7" s="25">
        <v>0.27291117697399275</v>
      </c>
      <c r="H7" s="8"/>
      <c r="I7" s="26"/>
    </row>
    <row r="8" spans="1:9" ht="20.25" customHeight="1">
      <c r="A8" s="24" t="s">
        <v>3</v>
      </c>
      <c r="B8" s="25">
        <v>2.3387423917812065</v>
      </c>
      <c r="C8" s="25">
        <v>2.3423440767700683</v>
      </c>
      <c r="D8" s="25">
        <v>2.3522853406820881</v>
      </c>
      <c r="E8" s="25">
        <v>2.4011883515987371</v>
      </c>
      <c r="F8" s="25">
        <v>2.4494320190476997</v>
      </c>
      <c r="H8" s="8"/>
      <c r="I8" s="26"/>
    </row>
    <row r="9" spans="1:9" ht="20.25" customHeight="1">
      <c r="A9" s="24" t="s">
        <v>4</v>
      </c>
      <c r="B9" s="25">
        <v>1.0960824054040423</v>
      </c>
      <c r="C9" s="25">
        <v>1.0960824054040423</v>
      </c>
      <c r="D9" s="25">
        <v>1.0960824054040423</v>
      </c>
      <c r="E9" s="25">
        <v>1.0960824054040423</v>
      </c>
      <c r="F9" s="25">
        <v>1.0960824054040423</v>
      </c>
      <c r="H9" s="8"/>
      <c r="I9" s="26"/>
    </row>
    <row r="10" spans="1:9" ht="20.25" customHeight="1">
      <c r="A10" s="24" t="s">
        <v>5</v>
      </c>
      <c r="B10" s="25">
        <v>0.30467002539467458</v>
      </c>
      <c r="C10" s="25">
        <v>0.30467002539467458</v>
      </c>
      <c r="D10" s="25">
        <v>0.30467002539467458</v>
      </c>
      <c r="E10" s="25">
        <v>0.30467002539467458</v>
      </c>
      <c r="F10" s="25">
        <v>0.30467002539467458</v>
      </c>
      <c r="H10" s="8"/>
      <c r="I10" s="26"/>
    </row>
    <row r="11" spans="1:9" ht="20.25" customHeight="1">
      <c r="A11" s="24" t="s">
        <v>6</v>
      </c>
      <c r="B11" s="25">
        <v>0.37128193382386804</v>
      </c>
      <c r="C11" s="25">
        <v>0.37128193382386804</v>
      </c>
      <c r="D11" s="25">
        <v>0.37354332303052706</v>
      </c>
      <c r="E11" s="25">
        <v>0.37354332303052706</v>
      </c>
      <c r="F11" s="25">
        <v>0.37354332303052706</v>
      </c>
      <c r="H11" s="8"/>
      <c r="I11" s="26"/>
    </row>
    <row r="12" spans="1:9" ht="18.75" customHeight="1">
      <c r="A12" s="12"/>
      <c r="B12" s="12"/>
      <c r="C12" s="12"/>
    </row>
    <row r="13" spans="1:9" ht="23.25" customHeight="1">
      <c r="A13" s="27" t="s">
        <v>37</v>
      </c>
      <c r="B13" s="27"/>
      <c r="C13" s="27"/>
    </row>
    <row r="14" spans="1:9">
      <c r="A14" s="12"/>
      <c r="B14" s="12"/>
      <c r="C14" s="12"/>
    </row>
  </sheetData>
  <mergeCells count="1">
    <mergeCell ref="A1:F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A7" sqref="A7"/>
    </sheetView>
  </sheetViews>
  <sheetFormatPr defaultColWidth="9.109375" defaultRowHeight="13.2"/>
  <cols>
    <col min="1" max="1" width="34.109375" style="10" customWidth="1"/>
    <col min="2" max="6" width="15.6640625" style="10" customWidth="1"/>
    <col min="7" max="16384" width="9.109375" style="10"/>
  </cols>
  <sheetData>
    <row r="1" spans="1:6" s="37" customFormat="1" ht="39.75" customHeight="1">
      <c r="A1" s="87" t="s">
        <v>38</v>
      </c>
      <c r="B1" s="87"/>
      <c r="C1" s="87"/>
      <c r="D1" s="88"/>
      <c r="E1" s="88"/>
      <c r="F1" s="88"/>
    </row>
    <row r="2" spans="1:6" ht="32.25" customHeight="1">
      <c r="A2" s="23"/>
      <c r="B2" s="23"/>
      <c r="C2" s="23"/>
    </row>
    <row r="3" spans="1:6" ht="27.75" customHeight="1">
      <c r="A3" s="33" t="s">
        <v>1</v>
      </c>
      <c r="B3" s="33">
        <v>2014</v>
      </c>
      <c r="C3" s="33">
        <v>2015</v>
      </c>
      <c r="D3" s="34">
        <v>2016</v>
      </c>
      <c r="E3" s="34">
        <v>2017</v>
      </c>
      <c r="F3" s="34">
        <v>2018</v>
      </c>
    </row>
    <row r="4" spans="1:6" ht="20.25" customHeight="1">
      <c r="A4" s="24" t="s">
        <v>2</v>
      </c>
      <c r="B4" s="35">
        <v>1310252</v>
      </c>
      <c r="C4" s="35">
        <v>1360252</v>
      </c>
      <c r="D4" s="36">
        <v>1360252</v>
      </c>
      <c r="E4" s="36">
        <v>1366252</v>
      </c>
      <c r="F4" s="32">
        <v>1366252</v>
      </c>
    </row>
    <row r="5" spans="1:6" ht="20.25" customHeight="1">
      <c r="A5" s="24" t="s">
        <v>8</v>
      </c>
      <c r="B5" s="35">
        <v>831081</v>
      </c>
      <c r="C5" s="35">
        <v>831081</v>
      </c>
      <c r="D5" s="36">
        <v>831581</v>
      </c>
      <c r="E5" s="36">
        <v>861581</v>
      </c>
      <c r="F5" s="32">
        <v>861781</v>
      </c>
    </row>
    <row r="6" spans="1:6" ht="20.25" customHeight="1">
      <c r="A6" s="24" t="s">
        <v>9</v>
      </c>
      <c r="B6" s="35">
        <v>370663</v>
      </c>
      <c r="C6" s="35">
        <v>370663</v>
      </c>
      <c r="D6" s="36">
        <v>370663</v>
      </c>
      <c r="E6" s="36">
        <v>371333</v>
      </c>
      <c r="F6" s="32">
        <v>371333</v>
      </c>
    </row>
    <row r="7" spans="1:6" ht="20.25" customHeight="1">
      <c r="A7" s="24" t="s">
        <v>10</v>
      </c>
      <c r="B7" s="35">
        <v>278617</v>
      </c>
      <c r="C7" s="35">
        <v>278717</v>
      </c>
      <c r="D7" s="36">
        <v>278717</v>
      </c>
      <c r="E7" s="36">
        <v>282227</v>
      </c>
      <c r="F7" s="32">
        <v>282227</v>
      </c>
    </row>
    <row r="8" spans="1:6" ht="20.25" customHeight="1">
      <c r="A8" s="24" t="s">
        <v>3</v>
      </c>
      <c r="B8" s="35">
        <v>2745438</v>
      </c>
      <c r="C8" s="35">
        <v>2749666</v>
      </c>
      <c r="D8" s="36">
        <v>2761336</v>
      </c>
      <c r="E8" s="36">
        <v>2818743</v>
      </c>
      <c r="F8" s="32">
        <v>2875376</v>
      </c>
    </row>
    <row r="9" spans="1:6" ht="20.25" customHeight="1">
      <c r="A9" s="24" t="s">
        <v>4</v>
      </c>
      <c r="B9" s="35">
        <v>2738643</v>
      </c>
      <c r="C9" s="35">
        <v>2738643</v>
      </c>
      <c r="D9" s="36">
        <v>2738643</v>
      </c>
      <c r="E9" s="36">
        <v>2738643</v>
      </c>
      <c r="F9" s="32">
        <v>2738643</v>
      </c>
    </row>
    <row r="10" spans="1:6" ht="20.25" customHeight="1">
      <c r="A10" s="24" t="s">
        <v>5</v>
      </c>
      <c r="B10" s="35">
        <v>1014500</v>
      </c>
      <c r="C10" s="35">
        <v>1014500</v>
      </c>
      <c r="D10" s="36">
        <v>1014500</v>
      </c>
      <c r="E10" s="36">
        <v>1014500</v>
      </c>
      <c r="F10" s="32">
        <v>1014500</v>
      </c>
    </row>
    <row r="11" spans="1:6" ht="20.25" customHeight="1">
      <c r="A11" s="24" t="s">
        <v>6</v>
      </c>
      <c r="B11" s="35">
        <v>894798</v>
      </c>
      <c r="C11" s="35">
        <v>894798</v>
      </c>
      <c r="D11" s="36">
        <v>900248</v>
      </c>
      <c r="E11" s="36">
        <v>900248</v>
      </c>
      <c r="F11" s="32">
        <v>900248</v>
      </c>
    </row>
    <row r="12" spans="1:6" ht="18.75" customHeight="1">
      <c r="A12" s="12"/>
      <c r="B12" s="12"/>
      <c r="C12" s="12"/>
    </row>
    <row r="13" spans="1:6" ht="28.5" customHeight="1">
      <c r="A13" s="27" t="s">
        <v>37</v>
      </c>
      <c r="B13" s="27"/>
      <c r="C13" s="27"/>
    </row>
  </sheetData>
  <mergeCells count="1">
    <mergeCell ref="A1:F1"/>
  </mergeCells>
  <printOptions horizontalCentered="1"/>
  <pageMargins left="0.39370078740157483" right="0.39370078740157483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opLeftCell="A10" zoomScaleNormal="100" workbookViewId="0">
      <selection activeCell="C21" sqref="C21"/>
    </sheetView>
  </sheetViews>
  <sheetFormatPr defaultColWidth="9.109375" defaultRowHeight="13.2"/>
  <cols>
    <col min="1" max="1" width="37.88671875" style="10" customWidth="1"/>
    <col min="2" max="3" width="9.109375" style="10" customWidth="1"/>
    <col min="4" max="16384" width="9.109375" style="10"/>
  </cols>
  <sheetData>
    <row r="1" spans="1:9" ht="44.25" customHeight="1">
      <c r="A1" s="87" t="s">
        <v>41</v>
      </c>
      <c r="B1" s="87"/>
      <c r="C1" s="87"/>
      <c r="D1" s="88"/>
      <c r="E1" s="88"/>
      <c r="F1" s="88"/>
    </row>
    <row r="2" spans="1:9">
      <c r="A2" s="23"/>
      <c r="B2" s="23"/>
      <c r="C2" s="23"/>
    </row>
    <row r="3" spans="1:9" s="31" customFormat="1" ht="27.75" customHeight="1">
      <c r="A3" s="28" t="s">
        <v>1</v>
      </c>
      <c r="B3" s="33">
        <v>2014</v>
      </c>
      <c r="C3" s="33">
        <v>2015</v>
      </c>
      <c r="D3" s="30">
        <v>2016</v>
      </c>
      <c r="E3" s="30">
        <v>2017</v>
      </c>
      <c r="F3" s="30">
        <v>2018</v>
      </c>
    </row>
    <row r="4" spans="1:9" ht="21.75" customHeight="1">
      <c r="A4" s="15" t="s">
        <v>8</v>
      </c>
      <c r="B4" s="41">
        <v>8.2755973333466102</v>
      </c>
      <c r="C4" s="41">
        <v>8.2711909951333116</v>
      </c>
      <c r="D4" s="41">
        <v>8.2838756593332707</v>
      </c>
      <c r="E4" s="41">
        <v>8.6077187443802821</v>
      </c>
      <c r="F4" s="41">
        <v>8.6381961428972378</v>
      </c>
      <c r="I4" s="42"/>
    </row>
    <row r="5" spans="1:9" ht="21.75" customHeight="1">
      <c r="A5" s="15" t="s">
        <v>9</v>
      </c>
      <c r="B5" s="41">
        <v>3.9043049601314554</v>
      </c>
      <c r="C5" s="41">
        <v>3.9061358906130623</v>
      </c>
      <c r="D5" s="41">
        <v>3.9122789426187548</v>
      </c>
      <c r="E5" s="41">
        <v>3.9263335976738039</v>
      </c>
      <c r="F5" s="41">
        <v>3.9285975000132245</v>
      </c>
      <c r="I5" s="42"/>
    </row>
    <row r="6" spans="1:9" ht="21.75" customHeight="1">
      <c r="A6" s="15" t="s">
        <v>10</v>
      </c>
      <c r="B6" s="41">
        <v>4.9797052751986133</v>
      </c>
      <c r="C6" s="41">
        <v>4.9577011330688912</v>
      </c>
      <c r="D6" s="41">
        <v>4.964102838111013</v>
      </c>
      <c r="E6" s="41">
        <v>5.0349576743646693</v>
      </c>
      <c r="F6" s="41">
        <v>5.0450832126704919</v>
      </c>
      <c r="I6" s="42"/>
    </row>
    <row r="7" spans="1:9" ht="21.75" customHeight="1">
      <c r="A7" s="15" t="s">
        <v>3</v>
      </c>
      <c r="B7" s="41">
        <v>8.4460462197282933</v>
      </c>
      <c r="C7" s="41">
        <v>8.4125591818939736</v>
      </c>
      <c r="D7" s="41">
        <v>8.4893396583156822</v>
      </c>
      <c r="E7" s="41">
        <v>8.7056278259580466</v>
      </c>
      <c r="F7" s="41">
        <v>8.9265233642538711</v>
      </c>
      <c r="I7" s="42"/>
    </row>
    <row r="8" spans="1:9" ht="21.75" customHeight="1">
      <c r="A8" s="15" t="s">
        <v>4</v>
      </c>
      <c r="B8" s="41">
        <v>13.515052816249787</v>
      </c>
      <c r="C8" s="41">
        <v>13.587369392432947</v>
      </c>
      <c r="D8" s="41">
        <v>13.67062429335523</v>
      </c>
      <c r="E8" s="41">
        <v>13.767421401353294</v>
      </c>
      <c r="F8" s="41">
        <v>13.867073433168349</v>
      </c>
      <c r="I8" s="42"/>
    </row>
    <row r="9" spans="1:9" ht="21.75" customHeight="1">
      <c r="A9" s="15" t="s">
        <v>5</v>
      </c>
      <c r="B9" s="41">
        <v>11.409645058257231</v>
      </c>
      <c r="C9" s="41">
        <v>11.465284880402782</v>
      </c>
      <c r="D9" s="41">
        <v>11.520423342910028</v>
      </c>
      <c r="E9" s="41">
        <v>11.596870159635577</v>
      </c>
      <c r="F9" s="41">
        <v>11.664070179876173</v>
      </c>
      <c r="I9" s="42"/>
    </row>
    <row r="10" spans="1:9" ht="21.75" customHeight="1">
      <c r="A10" s="15" t="s">
        <v>6</v>
      </c>
      <c r="B10" s="41">
        <v>9.5470578821018943</v>
      </c>
      <c r="C10" s="41">
        <v>9.4727214020675312</v>
      </c>
      <c r="D10" s="41">
        <v>9.4881799306499719</v>
      </c>
      <c r="E10" s="41">
        <v>9.4548968124770258</v>
      </c>
      <c r="F10" s="41">
        <v>9.44101515389859</v>
      </c>
      <c r="I10" s="42"/>
    </row>
    <row r="11" spans="1:9" ht="22.5" customHeight="1">
      <c r="A11" s="12"/>
      <c r="B11" s="12"/>
      <c r="C11" s="12"/>
    </row>
    <row r="12" spans="1:9">
      <c r="A12" s="27" t="s">
        <v>37</v>
      </c>
      <c r="B12" s="27"/>
      <c r="C12" s="27"/>
    </row>
  </sheetData>
  <mergeCells count="1">
    <mergeCell ref="A1:F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opLeftCell="A16" zoomScaleNormal="100" workbookViewId="0">
      <selection sqref="A1:P1"/>
    </sheetView>
  </sheetViews>
  <sheetFormatPr defaultColWidth="9.109375" defaultRowHeight="13.2"/>
  <cols>
    <col min="1" max="1" width="16.44140625" style="10" customWidth="1"/>
    <col min="2" max="2" width="16.33203125" style="10" customWidth="1"/>
    <col min="3" max="15" width="10.44140625" style="10" customWidth="1"/>
    <col min="16" max="16" width="10.44140625" style="31" customWidth="1"/>
    <col min="17" max="17" width="10" style="10" bestFit="1" customWidth="1"/>
    <col min="18" max="16384" width="9.109375" style="10"/>
  </cols>
  <sheetData>
    <row r="1" spans="1:17" ht="44.25" customHeight="1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7" ht="17.25" customHeight="1"/>
    <row r="3" spans="1:17" ht="40.200000000000003" customHeight="1">
      <c r="A3" s="94" t="s">
        <v>1</v>
      </c>
      <c r="B3" s="96" t="s">
        <v>43</v>
      </c>
      <c r="C3" s="91" t="s">
        <v>44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89" t="s">
        <v>15</v>
      </c>
    </row>
    <row r="4" spans="1:17" ht="63.75" customHeight="1">
      <c r="A4" s="95"/>
      <c r="B4" s="97"/>
      <c r="C4" s="65" t="s">
        <v>42</v>
      </c>
      <c r="D4" s="65" t="s">
        <v>22</v>
      </c>
      <c r="E4" s="65" t="s">
        <v>23</v>
      </c>
      <c r="F4" s="66" t="s">
        <v>24</v>
      </c>
      <c r="G4" s="66" t="s">
        <v>12</v>
      </c>
      <c r="H4" s="66" t="s">
        <v>13</v>
      </c>
      <c r="I4" s="66" t="s">
        <v>30</v>
      </c>
      <c r="J4" s="66" t="s">
        <v>14</v>
      </c>
      <c r="K4" s="67" t="s">
        <v>31</v>
      </c>
      <c r="L4" s="67" t="s">
        <v>25</v>
      </c>
      <c r="M4" s="67" t="s">
        <v>26</v>
      </c>
      <c r="N4" s="67" t="s">
        <v>27</v>
      </c>
      <c r="O4" s="68" t="s">
        <v>29</v>
      </c>
      <c r="P4" s="90"/>
    </row>
    <row r="5" spans="1:17" ht="20.25" customHeight="1">
      <c r="A5" s="15" t="s">
        <v>2</v>
      </c>
      <c r="B5" s="25">
        <v>0.26828013490862879</v>
      </c>
      <c r="C5" s="26">
        <v>7.0997151330794024</v>
      </c>
      <c r="D5" s="26">
        <v>25.256248481246509</v>
      </c>
      <c r="E5" s="26">
        <v>10.077203912601775</v>
      </c>
      <c r="F5" s="26">
        <v>1.4638587903256501</v>
      </c>
      <c r="G5" s="26">
        <v>28.545246411350178</v>
      </c>
      <c r="H5" s="26">
        <v>3.659646975814125</v>
      </c>
      <c r="I5" s="26">
        <v>0.36596469758141253</v>
      </c>
      <c r="J5" s="44" t="s">
        <v>0</v>
      </c>
      <c r="K5" s="26">
        <v>15.407699311693596</v>
      </c>
      <c r="L5" s="26">
        <v>5.7090492822700352</v>
      </c>
      <c r="M5" s="44">
        <v>0.43915763709769501</v>
      </c>
      <c r="N5" s="26">
        <v>0.65873645564654248</v>
      </c>
      <c r="O5" s="26">
        <v>1.317472911293085</v>
      </c>
      <c r="P5" s="45">
        <f t="shared" ref="P5:P12" si="0">SUM(C5:O5)</f>
        <v>100</v>
      </c>
      <c r="Q5" s="42"/>
    </row>
    <row r="6" spans="1:17" ht="20.25" customHeight="1">
      <c r="A6" s="15" t="s">
        <v>16</v>
      </c>
      <c r="B6" s="25">
        <v>0.21390035468826402</v>
      </c>
      <c r="C6" s="26">
        <v>8.2352709098947408</v>
      </c>
      <c r="D6" s="26">
        <v>17.452229742823292</v>
      </c>
      <c r="E6" s="26">
        <v>23.348275257867137</v>
      </c>
      <c r="F6" s="26">
        <v>0.4061356655577229</v>
      </c>
      <c r="G6" s="44" t="s">
        <v>0</v>
      </c>
      <c r="H6" s="26">
        <v>9.7704637257029336</v>
      </c>
      <c r="I6" s="26">
        <v>2.3207752317584167</v>
      </c>
      <c r="J6" s="26">
        <v>0.4061356655577229</v>
      </c>
      <c r="K6" s="26">
        <v>11.023682350852479</v>
      </c>
      <c r="L6" s="26">
        <v>21.815287178529115</v>
      </c>
      <c r="M6" s="26">
        <v>5.2217442714564379</v>
      </c>
      <c r="N6" s="26" t="s">
        <v>0</v>
      </c>
      <c r="O6" s="44" t="s">
        <v>0</v>
      </c>
      <c r="P6" s="45">
        <f t="shared" si="0"/>
        <v>100</v>
      </c>
      <c r="Q6" s="42"/>
    </row>
    <row r="7" spans="1:17" ht="20.25" customHeight="1">
      <c r="A7" s="15" t="s">
        <v>9</v>
      </c>
      <c r="B7" s="25">
        <v>0.2486264159331735</v>
      </c>
      <c r="C7" s="26">
        <v>15.007284566682735</v>
      </c>
      <c r="D7" s="26">
        <v>32.845182087237063</v>
      </c>
      <c r="E7" s="26">
        <v>2.4048495555202476</v>
      </c>
      <c r="F7" s="26">
        <v>1.9847414584752767</v>
      </c>
      <c r="G7" s="44" t="s">
        <v>0</v>
      </c>
      <c r="H7" s="26">
        <v>17.207466074924664</v>
      </c>
      <c r="I7" s="26">
        <v>1.7030535934053803</v>
      </c>
      <c r="J7" s="44" t="s">
        <v>0</v>
      </c>
      <c r="K7" s="44" t="s">
        <v>0</v>
      </c>
      <c r="L7" s="26">
        <v>1.7356389009325863</v>
      </c>
      <c r="M7" s="44" t="s">
        <v>0</v>
      </c>
      <c r="N7" s="26">
        <v>2.0458725725965641</v>
      </c>
      <c r="O7" s="26">
        <v>25.065911190225489</v>
      </c>
      <c r="P7" s="45">
        <f t="shared" si="0"/>
        <v>100.00000000000001</v>
      </c>
      <c r="Q7" s="42"/>
    </row>
    <row r="8" spans="1:17" ht="20.25" customHeight="1">
      <c r="A8" s="15" t="s">
        <v>17</v>
      </c>
      <c r="B8" s="25">
        <v>0.27291117697399275</v>
      </c>
      <c r="C8" s="26">
        <v>26.197706101825837</v>
      </c>
      <c r="D8" s="26">
        <v>45.626392939017173</v>
      </c>
      <c r="E8" s="26">
        <v>11.34831181991801</v>
      </c>
      <c r="F8" s="26">
        <v>0.38975718127606501</v>
      </c>
      <c r="G8" s="44" t="s">
        <v>0</v>
      </c>
      <c r="H8" s="26">
        <v>2.8345976820077454</v>
      </c>
      <c r="I8" s="26">
        <v>2.9734929684261253</v>
      </c>
      <c r="J8" s="44" t="s">
        <v>0</v>
      </c>
      <c r="K8" s="44" t="s">
        <v>0</v>
      </c>
      <c r="L8" s="26">
        <v>5.3148706537645234</v>
      </c>
      <c r="M8" s="44" t="s">
        <v>0</v>
      </c>
      <c r="N8" s="26">
        <v>5.3148706537645234</v>
      </c>
      <c r="O8" s="44" t="s">
        <v>0</v>
      </c>
      <c r="P8" s="45">
        <f t="shared" si="0"/>
        <v>100.00000000000001</v>
      </c>
      <c r="Q8" s="42"/>
    </row>
    <row r="9" spans="1:17" ht="20.25" customHeight="1">
      <c r="A9" s="15" t="s">
        <v>3</v>
      </c>
      <c r="B9" s="25">
        <v>2.4494320190476997</v>
      </c>
      <c r="C9" s="26">
        <v>4.4977074302630333</v>
      </c>
      <c r="D9" s="26">
        <v>27.069538036069023</v>
      </c>
      <c r="E9" s="26">
        <v>31.26366777770977</v>
      </c>
      <c r="F9" s="26">
        <v>10.346020833449259</v>
      </c>
      <c r="G9" s="44" t="s">
        <v>0</v>
      </c>
      <c r="H9" s="26">
        <v>12.555436228166334</v>
      </c>
      <c r="I9" s="26">
        <v>0.34778060330196814</v>
      </c>
      <c r="J9" s="26">
        <v>0.56688238338220809</v>
      </c>
      <c r="K9" s="26">
        <v>2.3315907206570547</v>
      </c>
      <c r="L9" s="26">
        <v>3.4502965872984959</v>
      </c>
      <c r="M9" s="44" t="s">
        <v>0</v>
      </c>
      <c r="N9" s="44" t="s">
        <v>0</v>
      </c>
      <c r="O9" s="26">
        <v>7.5710793997028567</v>
      </c>
      <c r="P9" s="45">
        <f t="shared" si="0"/>
        <v>100</v>
      </c>
      <c r="Q9" s="42"/>
    </row>
    <row r="10" spans="1:17" ht="20.25" customHeight="1">
      <c r="A10" s="15" t="s">
        <v>18</v>
      </c>
      <c r="B10" s="25">
        <v>1.0960824054040423</v>
      </c>
      <c r="C10" s="26">
        <v>2.3631776759511918</v>
      </c>
      <c r="D10" s="26">
        <v>18.946061973028247</v>
      </c>
      <c r="E10" s="26">
        <v>2.1566155208984887</v>
      </c>
      <c r="F10" s="26">
        <v>2.2461489138964077</v>
      </c>
      <c r="G10" s="44" t="s">
        <v>0</v>
      </c>
      <c r="H10" s="26">
        <v>3.1225683668882729</v>
      </c>
      <c r="I10" s="44" t="s">
        <v>0</v>
      </c>
      <c r="J10" s="44" t="s">
        <v>0</v>
      </c>
      <c r="K10" s="26">
        <v>10.772963106180688</v>
      </c>
      <c r="L10" s="26">
        <v>3.8102447087846061</v>
      </c>
      <c r="M10" s="44" t="s">
        <v>0</v>
      </c>
      <c r="N10" s="26">
        <v>56.582219734372096</v>
      </c>
      <c r="O10" s="44" t="s">
        <v>0</v>
      </c>
      <c r="P10" s="45">
        <f t="shared" si="0"/>
        <v>100</v>
      </c>
      <c r="Q10" s="42"/>
    </row>
    <row r="11" spans="1:17" ht="20.25" customHeight="1">
      <c r="A11" s="15" t="s">
        <v>19</v>
      </c>
      <c r="B11" s="25">
        <v>0.30467002539467458</v>
      </c>
      <c r="C11" s="26">
        <v>40.413997042878265</v>
      </c>
      <c r="D11" s="26">
        <v>12.814194184327254</v>
      </c>
      <c r="E11" s="26">
        <v>7.1956628881222269</v>
      </c>
      <c r="F11" s="26">
        <v>32.232626909807784</v>
      </c>
      <c r="G11" s="44" t="s">
        <v>0</v>
      </c>
      <c r="H11" s="26">
        <v>2.4642681123706258</v>
      </c>
      <c r="I11" s="44" t="s">
        <v>0</v>
      </c>
      <c r="J11" s="44" t="s">
        <v>0</v>
      </c>
      <c r="K11" s="26">
        <v>1.4785608674223756</v>
      </c>
      <c r="L11" s="26">
        <v>3.4006899950714637</v>
      </c>
      <c r="M11" s="44" t="s">
        <v>0</v>
      </c>
      <c r="N11" s="44" t="s">
        <v>0</v>
      </c>
      <c r="O11" s="44" t="s">
        <v>0</v>
      </c>
      <c r="P11" s="45">
        <f t="shared" si="0"/>
        <v>100</v>
      </c>
      <c r="Q11" s="42"/>
    </row>
    <row r="12" spans="1:17" ht="20.25" customHeight="1">
      <c r="A12" s="15" t="s">
        <v>20</v>
      </c>
      <c r="B12" s="25">
        <v>0.37354332303052706</v>
      </c>
      <c r="C12" s="26">
        <v>25.611498164950103</v>
      </c>
      <c r="D12" s="26">
        <v>15.228914699060702</v>
      </c>
      <c r="E12" s="26">
        <v>1.499586780531587</v>
      </c>
      <c r="F12" s="26">
        <v>41.059019292461635</v>
      </c>
      <c r="G12" s="44" t="s">
        <v>0</v>
      </c>
      <c r="H12" s="26">
        <v>6.2760483777803451</v>
      </c>
      <c r="I12" s="44" t="s">
        <v>0</v>
      </c>
      <c r="J12" s="44">
        <v>4.9986226017719564E-2</v>
      </c>
      <c r="K12" s="44" t="s">
        <v>0</v>
      </c>
      <c r="L12" s="26">
        <v>2.2216100452319805</v>
      </c>
      <c r="M12" s="44" t="s">
        <v>0</v>
      </c>
      <c r="N12" s="26">
        <v>8.0533364139659298</v>
      </c>
      <c r="O12" s="44" t="s">
        <v>0</v>
      </c>
      <c r="P12" s="45">
        <f t="shared" si="0"/>
        <v>100</v>
      </c>
      <c r="Q12" s="42"/>
    </row>
    <row r="13" spans="1:17">
      <c r="A13" s="12"/>
    </row>
    <row r="14" spans="1:17" ht="25.5" customHeight="1">
      <c r="A14" s="27" t="s">
        <v>37</v>
      </c>
    </row>
    <row r="15" spans="1:17" ht="25.5" customHeight="1">
      <c r="A15" s="27"/>
    </row>
    <row r="16" spans="1:17" ht="36.75" customHeight="1">
      <c r="A16" s="92" t="s">
        <v>36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36.75" customHeight="1">
      <c r="A17" s="98" t="s">
        <v>34</v>
      </c>
      <c r="B17" s="98"/>
      <c r="C17" s="98"/>
      <c r="D17" s="98"/>
      <c r="E17" s="98"/>
      <c r="F17" s="98"/>
      <c r="G17" s="98"/>
      <c r="H17" s="93"/>
      <c r="I17" s="93"/>
      <c r="J17" s="93"/>
      <c r="K17" s="93"/>
      <c r="L17" s="93"/>
      <c r="M17" s="93"/>
      <c r="N17" s="93"/>
      <c r="O17" s="93"/>
      <c r="P17" s="93"/>
    </row>
    <row r="18" spans="1:16">
      <c r="L18" s="46"/>
    </row>
    <row r="19" spans="1:16">
      <c r="A19" s="21" t="s">
        <v>11</v>
      </c>
    </row>
    <row r="20" spans="1:16">
      <c r="A20" s="22" t="s">
        <v>33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</sheetData>
  <mergeCells count="7">
    <mergeCell ref="A17:P17"/>
    <mergeCell ref="A1:P1"/>
    <mergeCell ref="P3:P4"/>
    <mergeCell ref="C3:O3"/>
    <mergeCell ref="A16:P16"/>
    <mergeCell ref="A3:A4"/>
    <mergeCell ref="B3:B4"/>
  </mergeCells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topLeftCell="A13" zoomScaleNormal="100" workbookViewId="0">
      <selection sqref="A1:O1"/>
    </sheetView>
  </sheetViews>
  <sheetFormatPr defaultColWidth="9.109375" defaultRowHeight="13.2"/>
  <cols>
    <col min="1" max="15" width="13.5546875" style="10" customWidth="1"/>
    <col min="16" max="16384" width="9.109375" style="10"/>
  </cols>
  <sheetData>
    <row r="1" spans="1:18" s="37" customFormat="1" ht="30" customHeight="1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8" ht="17.25" customHeight="1"/>
    <row r="3" spans="1:18" ht="30" customHeight="1">
      <c r="A3" s="100" t="s">
        <v>1</v>
      </c>
      <c r="B3" s="104" t="s">
        <v>28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2" t="s">
        <v>15</v>
      </c>
    </row>
    <row r="4" spans="1:18" ht="90.75" customHeight="1">
      <c r="A4" s="101"/>
      <c r="B4" s="60" t="s">
        <v>46</v>
      </c>
      <c r="C4" s="61" t="s">
        <v>22</v>
      </c>
      <c r="D4" s="61" t="s">
        <v>23</v>
      </c>
      <c r="E4" s="62" t="s">
        <v>24</v>
      </c>
      <c r="F4" s="62" t="s">
        <v>12</v>
      </c>
      <c r="G4" s="62" t="s">
        <v>13</v>
      </c>
      <c r="H4" s="62" t="s">
        <v>30</v>
      </c>
      <c r="I4" s="62" t="s">
        <v>14</v>
      </c>
      <c r="J4" s="63" t="s">
        <v>31</v>
      </c>
      <c r="K4" s="63" t="s">
        <v>25</v>
      </c>
      <c r="L4" s="63" t="s">
        <v>26</v>
      </c>
      <c r="M4" s="63" t="s">
        <v>27</v>
      </c>
      <c r="N4" s="64" t="s">
        <v>29</v>
      </c>
      <c r="O4" s="103"/>
    </row>
    <row r="5" spans="1:18" ht="27" customHeight="1">
      <c r="A5" s="15" t="s">
        <v>2</v>
      </c>
      <c r="B5" s="59">
        <v>97000</v>
      </c>
      <c r="C5" s="56">
        <v>345064</v>
      </c>
      <c r="D5" s="56">
        <v>137680</v>
      </c>
      <c r="E5" s="56">
        <v>20000</v>
      </c>
      <c r="F5" s="56">
        <v>390000</v>
      </c>
      <c r="G5" s="56">
        <v>50000</v>
      </c>
      <c r="H5" s="56">
        <v>5000</v>
      </c>
      <c r="I5" s="57" t="s">
        <v>0</v>
      </c>
      <c r="J5" s="56">
        <v>210508</v>
      </c>
      <c r="K5" s="56">
        <v>78000</v>
      </c>
      <c r="L5" s="57">
        <v>6000</v>
      </c>
      <c r="M5" s="56">
        <v>9000</v>
      </c>
      <c r="N5" s="56">
        <v>18000</v>
      </c>
      <c r="O5" s="59">
        <v>1366252</v>
      </c>
      <c r="Q5" s="58"/>
      <c r="R5" s="58"/>
    </row>
    <row r="6" spans="1:18" ht="27" customHeight="1">
      <c r="A6" s="15" t="s">
        <v>16</v>
      </c>
      <c r="B6" s="59">
        <v>70970</v>
      </c>
      <c r="C6" s="56">
        <v>150400</v>
      </c>
      <c r="D6" s="56">
        <v>201211</v>
      </c>
      <c r="E6" s="56">
        <v>3500</v>
      </c>
      <c r="F6" s="57" t="s">
        <v>0</v>
      </c>
      <c r="G6" s="56">
        <v>84200</v>
      </c>
      <c r="H6" s="56">
        <v>20000</v>
      </c>
      <c r="I6" s="56">
        <v>3500</v>
      </c>
      <c r="J6" s="56">
        <v>95000</v>
      </c>
      <c r="K6" s="56">
        <v>188000</v>
      </c>
      <c r="L6" s="56">
        <v>45000</v>
      </c>
      <c r="M6" s="56" t="s">
        <v>0</v>
      </c>
      <c r="N6" s="57" t="s">
        <v>0</v>
      </c>
      <c r="O6" s="59">
        <v>861781</v>
      </c>
      <c r="Q6" s="58"/>
      <c r="R6" s="58"/>
    </row>
    <row r="7" spans="1:18" ht="27" customHeight="1">
      <c r="A7" s="15" t="s">
        <v>9</v>
      </c>
      <c r="B7" s="59">
        <v>55727</v>
      </c>
      <c r="C7" s="56">
        <v>121965</v>
      </c>
      <c r="D7" s="56">
        <v>8930</v>
      </c>
      <c r="E7" s="56">
        <v>7370</v>
      </c>
      <c r="F7" s="57" t="s">
        <v>0</v>
      </c>
      <c r="G7" s="56">
        <v>63897</v>
      </c>
      <c r="H7" s="56">
        <v>6324</v>
      </c>
      <c r="I7" s="57" t="s">
        <v>0</v>
      </c>
      <c r="J7" s="57" t="s">
        <v>0</v>
      </c>
      <c r="K7" s="56">
        <v>6445</v>
      </c>
      <c r="L7" s="57" t="s">
        <v>0</v>
      </c>
      <c r="M7" s="56">
        <v>7597</v>
      </c>
      <c r="N7" s="56">
        <v>93078</v>
      </c>
      <c r="O7" s="59">
        <v>371333</v>
      </c>
      <c r="Q7" s="58"/>
      <c r="R7" s="58"/>
    </row>
    <row r="8" spans="1:18" ht="27" customHeight="1">
      <c r="A8" s="15" t="s">
        <v>17</v>
      </c>
      <c r="B8" s="59">
        <v>73937</v>
      </c>
      <c r="C8" s="56">
        <v>128770</v>
      </c>
      <c r="D8" s="56">
        <v>32028</v>
      </c>
      <c r="E8" s="56">
        <v>1100</v>
      </c>
      <c r="F8" s="57" t="s">
        <v>0</v>
      </c>
      <c r="G8" s="56">
        <v>8000</v>
      </c>
      <c r="H8" s="56">
        <v>8392</v>
      </c>
      <c r="I8" s="57" t="s">
        <v>0</v>
      </c>
      <c r="J8" s="57" t="s">
        <v>0</v>
      </c>
      <c r="K8" s="56">
        <v>15000</v>
      </c>
      <c r="L8" s="57" t="s">
        <v>0</v>
      </c>
      <c r="M8" s="56">
        <v>15000</v>
      </c>
      <c r="N8" s="57" t="s">
        <v>0</v>
      </c>
      <c r="O8" s="59">
        <v>282227</v>
      </c>
      <c r="Q8" s="58"/>
      <c r="R8" s="58"/>
    </row>
    <row r="9" spans="1:18" ht="27" customHeight="1">
      <c r="A9" s="15" t="s">
        <v>3</v>
      </c>
      <c r="B9" s="59">
        <v>129326</v>
      </c>
      <c r="C9" s="56">
        <v>778351</v>
      </c>
      <c r="D9" s="56">
        <v>898948</v>
      </c>
      <c r="E9" s="56">
        <v>297487</v>
      </c>
      <c r="F9" s="57" t="s">
        <v>0</v>
      </c>
      <c r="G9" s="56">
        <v>361016</v>
      </c>
      <c r="H9" s="56">
        <v>10000</v>
      </c>
      <c r="I9" s="56">
        <v>16300</v>
      </c>
      <c r="J9" s="56">
        <v>67042</v>
      </c>
      <c r="K9" s="56">
        <v>99209</v>
      </c>
      <c r="L9" s="57" t="s">
        <v>0</v>
      </c>
      <c r="M9" s="57" t="s">
        <v>0</v>
      </c>
      <c r="N9" s="56">
        <v>217697</v>
      </c>
      <c r="O9" s="59">
        <v>2875376</v>
      </c>
      <c r="Q9" s="58"/>
      <c r="R9" s="58"/>
    </row>
    <row r="10" spans="1:18" ht="27" customHeight="1">
      <c r="A10" s="15" t="s">
        <v>18</v>
      </c>
      <c r="B10" s="59">
        <v>64719</v>
      </c>
      <c r="C10" s="56">
        <v>518865</v>
      </c>
      <c r="D10" s="56">
        <v>59062</v>
      </c>
      <c r="E10" s="56">
        <v>61514</v>
      </c>
      <c r="F10" s="57" t="s">
        <v>0</v>
      </c>
      <c r="G10" s="56">
        <v>85516</v>
      </c>
      <c r="H10" s="57" t="s">
        <v>0</v>
      </c>
      <c r="I10" s="57" t="s">
        <v>0</v>
      </c>
      <c r="J10" s="56">
        <v>295033</v>
      </c>
      <c r="K10" s="56">
        <v>104349</v>
      </c>
      <c r="L10" s="57" t="s">
        <v>0</v>
      </c>
      <c r="M10" s="56">
        <v>1549585</v>
      </c>
      <c r="N10" s="57" t="s">
        <v>0</v>
      </c>
      <c r="O10" s="59">
        <v>2738643</v>
      </c>
      <c r="Q10" s="58"/>
      <c r="R10" s="58"/>
    </row>
    <row r="11" spans="1:18" ht="27" customHeight="1">
      <c r="A11" s="15" t="s">
        <v>19</v>
      </c>
      <c r="B11" s="59">
        <v>410000</v>
      </c>
      <c r="C11" s="56">
        <v>130000</v>
      </c>
      <c r="D11" s="56">
        <v>73000</v>
      </c>
      <c r="E11" s="56">
        <v>327000</v>
      </c>
      <c r="F11" s="57" t="s">
        <v>0</v>
      </c>
      <c r="G11" s="56">
        <v>25000</v>
      </c>
      <c r="H11" s="57" t="s">
        <v>0</v>
      </c>
      <c r="I11" s="57" t="s">
        <v>0</v>
      </c>
      <c r="J11" s="56">
        <v>15000</v>
      </c>
      <c r="K11" s="56">
        <v>34500</v>
      </c>
      <c r="L11" s="57" t="s">
        <v>0</v>
      </c>
      <c r="M11" s="57" t="s">
        <v>0</v>
      </c>
      <c r="N11" s="57" t="s">
        <v>0</v>
      </c>
      <c r="O11" s="59">
        <v>1014500</v>
      </c>
      <c r="Q11" s="58"/>
      <c r="R11" s="58"/>
    </row>
    <row r="12" spans="1:18" ht="27" customHeight="1">
      <c r="A12" s="15" t="s">
        <v>20</v>
      </c>
      <c r="B12" s="59">
        <v>230567</v>
      </c>
      <c r="C12" s="56">
        <v>137098</v>
      </c>
      <c r="D12" s="56">
        <v>13500</v>
      </c>
      <c r="E12" s="56">
        <v>369633</v>
      </c>
      <c r="F12" s="57" t="s">
        <v>0</v>
      </c>
      <c r="G12" s="56">
        <v>56500</v>
      </c>
      <c r="H12" s="57" t="s">
        <v>0</v>
      </c>
      <c r="I12" s="56">
        <v>450</v>
      </c>
      <c r="J12" s="57" t="s">
        <v>0</v>
      </c>
      <c r="K12" s="56">
        <v>20000</v>
      </c>
      <c r="L12" s="57" t="s">
        <v>0</v>
      </c>
      <c r="M12" s="56">
        <v>72500</v>
      </c>
      <c r="N12" s="57" t="s">
        <v>0</v>
      </c>
      <c r="O12" s="59">
        <v>900248</v>
      </c>
      <c r="Q12" s="58"/>
      <c r="R12" s="58"/>
    </row>
    <row r="13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8">
      <c r="A14" s="27" t="s">
        <v>37</v>
      </c>
    </row>
    <row r="15" spans="1:18">
      <c r="A15" s="27"/>
    </row>
    <row r="16" spans="1:18" ht="45" customHeight="1">
      <c r="A16" s="92" t="s">
        <v>36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"/>
    </row>
    <row r="17" spans="1:16" ht="42" customHeight="1">
      <c r="A17" s="99" t="s">
        <v>34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"/>
    </row>
    <row r="18" spans="1:16">
      <c r="K18" s="46"/>
    </row>
    <row r="19" spans="1:16">
      <c r="A19" s="21" t="s">
        <v>11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6">
      <c r="A20" s="22" t="s">
        <v>33</v>
      </c>
      <c r="O20" s="42"/>
    </row>
  </sheetData>
  <mergeCells count="6">
    <mergeCell ref="A17:O17"/>
    <mergeCell ref="A1:O1"/>
    <mergeCell ref="A3:A4"/>
    <mergeCell ref="O3:O4"/>
    <mergeCell ref="B3:N3"/>
    <mergeCell ref="A16:O16"/>
  </mergeCells>
  <pageMargins left="0.75" right="0.75" top="1" bottom="1" header="0.5" footer="0.5"/>
  <pageSetup paperSize="9" scale="49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>
      <selection sqref="A1:C1"/>
    </sheetView>
  </sheetViews>
  <sheetFormatPr defaultColWidth="9.109375" defaultRowHeight="13.2"/>
  <cols>
    <col min="1" max="1" width="33.5546875" style="10" customWidth="1"/>
    <col min="2" max="3" width="15.6640625" style="10" customWidth="1"/>
    <col min="4" max="16384" width="9.109375" style="10"/>
  </cols>
  <sheetData>
    <row r="1" spans="1:5" s="37" customFormat="1" ht="83.25" customHeight="1">
      <c r="A1" s="105" t="s">
        <v>71</v>
      </c>
      <c r="B1" s="105"/>
      <c r="C1" s="106"/>
    </row>
    <row r="2" spans="1:5">
      <c r="A2" s="23"/>
      <c r="B2" s="43"/>
    </row>
    <row r="3" spans="1:5" s="31" customFormat="1" ht="39" customHeight="1">
      <c r="A3" s="28" t="s">
        <v>1</v>
      </c>
      <c r="B3" s="30">
        <v>2017</v>
      </c>
      <c r="C3" s="30">
        <v>2018</v>
      </c>
    </row>
    <row r="4" spans="1:5" ht="23.25" customHeight="1">
      <c r="A4" s="24" t="s">
        <v>8</v>
      </c>
      <c r="B4" s="25">
        <v>36.299700661968934</v>
      </c>
      <c r="C4" s="25">
        <v>36.299750303433456</v>
      </c>
      <c r="D4" s="41"/>
      <c r="E4" s="26"/>
    </row>
    <row r="5" spans="1:5" ht="23.25" customHeight="1">
      <c r="A5" s="24" t="s">
        <v>9</v>
      </c>
      <c r="B5" s="25">
        <v>29.542187744804625</v>
      </c>
      <c r="C5" s="25">
        <v>29.542187744804625</v>
      </c>
      <c r="D5" s="41"/>
      <c r="E5" s="26"/>
    </row>
    <row r="6" spans="1:5" ht="23.25" customHeight="1">
      <c r="A6" s="24" t="s">
        <v>10</v>
      </c>
      <c r="B6" s="25">
        <v>0.27291117697399275</v>
      </c>
      <c r="C6" s="25">
        <v>0.27291117697399275</v>
      </c>
      <c r="D6" s="41"/>
      <c r="E6" s="26"/>
    </row>
    <row r="7" spans="1:5" ht="23.25" customHeight="1">
      <c r="A7" s="24" t="s">
        <v>3</v>
      </c>
      <c r="B7" s="25">
        <v>4.341160836361003</v>
      </c>
      <c r="C7" s="25">
        <v>4.3894045038099652</v>
      </c>
      <c r="D7" s="41"/>
      <c r="E7" s="26"/>
    </row>
    <row r="8" spans="1:5" ht="23.25" customHeight="1">
      <c r="A8" s="24" t="s">
        <v>4</v>
      </c>
      <c r="B8" s="25">
        <v>9.5814136383393098</v>
      </c>
      <c r="C8" s="25">
        <v>9.5814136383393098</v>
      </c>
      <c r="D8" s="41"/>
      <c r="E8" s="26"/>
    </row>
    <row r="9" spans="1:5" ht="23.25" customHeight="1">
      <c r="A9" s="24" t="s">
        <v>5</v>
      </c>
      <c r="B9" s="25">
        <v>10.732426140417894</v>
      </c>
      <c r="C9" s="25">
        <v>10.732426140417894</v>
      </c>
      <c r="D9" s="41"/>
      <c r="E9" s="26"/>
    </row>
    <row r="10" spans="1:5" ht="23.25" customHeight="1">
      <c r="A10" s="24" t="s">
        <v>6</v>
      </c>
      <c r="B10" s="25">
        <v>13.035870612023203</v>
      </c>
      <c r="C10" s="25">
        <v>13.035870612023203</v>
      </c>
      <c r="D10" s="41"/>
      <c r="E10" s="26"/>
    </row>
    <row r="11" spans="1:5" ht="11.25" customHeight="1">
      <c r="A11" s="24"/>
      <c r="B11" s="25"/>
      <c r="C11" s="25"/>
      <c r="D11" s="41"/>
      <c r="E11" s="26"/>
    </row>
    <row r="12" spans="1:5" ht="45.75" customHeight="1">
      <c r="A12" s="27" t="s">
        <v>37</v>
      </c>
      <c r="B12" s="27"/>
    </row>
    <row r="13" spans="1:5" ht="45.75" customHeight="1">
      <c r="A13" s="92"/>
      <c r="B13" s="93"/>
      <c r="C13" s="93"/>
    </row>
  </sheetData>
  <mergeCells count="2">
    <mergeCell ref="A1:C1"/>
    <mergeCell ref="A13:C1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opLeftCell="A5" zoomScale="98" zoomScaleNormal="98" workbookViewId="0">
      <selection activeCell="F4" sqref="F4"/>
    </sheetView>
  </sheetViews>
  <sheetFormatPr defaultColWidth="9.109375" defaultRowHeight="13.2"/>
  <cols>
    <col min="1" max="1" width="33.5546875" style="47" customWidth="1"/>
    <col min="2" max="2" width="14.6640625" style="47" customWidth="1"/>
    <col min="3" max="3" width="14" style="47" customWidth="1"/>
    <col min="4" max="5" width="9.109375" style="47"/>
    <col min="6" max="7" width="11" style="47" bestFit="1" customWidth="1"/>
    <col min="8" max="16384" width="9.109375" style="47"/>
  </cols>
  <sheetData>
    <row r="1" spans="1:8" s="55" customFormat="1" ht="46.5" customHeight="1">
      <c r="A1" s="107" t="s">
        <v>45</v>
      </c>
      <c r="B1" s="107"/>
      <c r="C1" s="108"/>
    </row>
    <row r="2" spans="1:8">
      <c r="A2" s="48"/>
      <c r="B2" s="49"/>
    </row>
    <row r="3" spans="1:8" s="54" customFormat="1" ht="39" customHeight="1">
      <c r="A3" s="28" t="s">
        <v>1</v>
      </c>
      <c r="B3" s="30">
        <v>2017</v>
      </c>
      <c r="C3" s="30">
        <v>2018</v>
      </c>
    </row>
    <row r="4" spans="1:8" ht="18" customHeight="1">
      <c r="A4" s="24" t="s">
        <v>2</v>
      </c>
      <c r="B4" s="50">
        <v>20377983</v>
      </c>
      <c r="C4" s="50">
        <v>20377983</v>
      </c>
      <c r="E4" s="51"/>
      <c r="G4" s="51"/>
      <c r="H4" s="51"/>
    </row>
    <row r="5" spans="1:8" ht="18" customHeight="1">
      <c r="A5" s="24" t="s">
        <v>8</v>
      </c>
      <c r="B5" s="50">
        <v>146247501</v>
      </c>
      <c r="C5" s="50">
        <v>146247701</v>
      </c>
      <c r="E5" s="51"/>
      <c r="G5" s="51"/>
      <c r="H5" s="51"/>
    </row>
    <row r="6" spans="1:8" ht="18" customHeight="1">
      <c r="A6" s="24" t="s">
        <v>9</v>
      </c>
      <c r="B6" s="50">
        <v>44122380</v>
      </c>
      <c r="C6" s="50">
        <v>44122380</v>
      </c>
      <c r="E6" s="51"/>
      <c r="G6" s="51"/>
      <c r="H6" s="51"/>
    </row>
    <row r="7" spans="1:8" ht="18" customHeight="1">
      <c r="A7" s="24" t="s">
        <v>10</v>
      </c>
      <c r="B7" s="50">
        <v>282227</v>
      </c>
      <c r="C7" s="50">
        <v>282227</v>
      </c>
      <c r="E7" s="51"/>
      <c r="G7" s="51"/>
      <c r="H7" s="51"/>
    </row>
    <row r="8" spans="1:8" ht="18" customHeight="1">
      <c r="A8" s="24" t="s">
        <v>3</v>
      </c>
      <c r="B8" s="50">
        <v>5096067</v>
      </c>
      <c r="C8" s="50">
        <v>5152700</v>
      </c>
      <c r="E8" s="51"/>
      <c r="G8" s="51"/>
      <c r="H8" s="51"/>
    </row>
    <row r="9" spans="1:8" ht="18" customHeight="1">
      <c r="A9" s="24" t="s">
        <v>4</v>
      </c>
      <c r="B9" s="50">
        <v>23939871</v>
      </c>
      <c r="C9" s="50">
        <v>23939871</v>
      </c>
      <c r="E9" s="51"/>
      <c r="G9" s="51"/>
      <c r="H9" s="51"/>
    </row>
    <row r="10" spans="1:8" ht="18" customHeight="1">
      <c r="A10" s="24" t="s">
        <v>5</v>
      </c>
      <c r="B10" s="50">
        <v>35737176</v>
      </c>
      <c r="C10" s="50">
        <v>35737176</v>
      </c>
      <c r="E10" s="51"/>
      <c r="G10" s="51"/>
      <c r="H10" s="51"/>
    </row>
    <row r="11" spans="1:8" ht="18" customHeight="1">
      <c r="A11" s="24" t="s">
        <v>6</v>
      </c>
      <c r="B11" s="50">
        <v>31416748</v>
      </c>
      <c r="C11" s="50">
        <v>31416748</v>
      </c>
      <c r="E11" s="51"/>
      <c r="G11" s="51"/>
      <c r="H11" s="51"/>
    </row>
    <row r="12" spans="1:8" ht="18" customHeight="1">
      <c r="A12" s="52"/>
      <c r="B12" s="52"/>
    </row>
    <row r="13" spans="1:8">
      <c r="A13" s="53" t="s">
        <v>37</v>
      </c>
      <c r="B13" s="53"/>
    </row>
  </sheetData>
  <mergeCells count="1">
    <mergeCell ref="A1:C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NOTA METODOLOGICA</vt:lpstr>
      <vt:lpstr>AREE NATURALI PROTETTE</vt:lpstr>
      <vt:lpstr>DENSITA' DI VERDE URBANO</vt:lpstr>
      <vt:lpstr>SUPERFICIE DI VERDE URBANO</vt:lpstr>
      <vt:lpstr>DISPONIBILITA' DI VERDE URBANO</vt:lpstr>
      <vt:lpstr>INCIDENZA PERC DI VERDE URBANO</vt:lpstr>
      <vt:lpstr>SUPERFICIE VERDE URB TIPOLOGIA</vt:lpstr>
      <vt:lpstr>DENSITA' AREE VERDI</vt:lpstr>
      <vt:lpstr>DENSITA' TOTALE</vt:lpstr>
      <vt:lpstr>'AREE NATURALI PROTETTE'!Area_stampa</vt:lpstr>
      <vt:lpstr>'DENSITA'' AREE VERDI'!Area_stampa</vt:lpstr>
      <vt:lpstr>'DENSITA'' DI VERDE URBANO'!Area_stampa</vt:lpstr>
      <vt:lpstr>'DENSITA'' TOTALE'!Area_stampa</vt:lpstr>
      <vt:lpstr>'DISPONIBILITA'' DI VERDE URBANO'!Area_stampa</vt:lpstr>
      <vt:lpstr>'INCIDENZA PERC DI VERDE URBANO'!Area_stampa</vt:lpstr>
      <vt:lpstr>'NOTA METODOLOGICA'!Area_stampa</vt:lpstr>
      <vt:lpstr>'SUPERFICIE DI VERDE URBANO'!Area_stampa</vt:lpstr>
      <vt:lpstr>'SUPERFICIE VERDE URB TIPOLOGIA'!Area_stampa</vt:lpstr>
      <vt:lpstr>'AREE NATURALI PROTETTE'!Titoli_stampa</vt:lpstr>
      <vt:lpstr>'DENSITA'' AREE VERDI'!Titoli_stampa</vt:lpstr>
      <vt:lpstr>'DENSITA'' DI VERDE URBANO'!Titoli_stampa</vt:lpstr>
      <vt:lpstr>'DENSITA'' TOTALE'!Titoli_stampa</vt:lpstr>
      <vt:lpstr>'DISPONIBILITA'' DI VERDE URBANO'!Titoli_stampa</vt:lpstr>
      <vt:lpstr>'INCIDENZA PERC DI VERDE URBANO'!Titoli_stampa</vt:lpstr>
      <vt:lpstr>'SUPERFICIE DI VERDE URBANO'!Titoli_stampa</vt:lpstr>
      <vt:lpstr>'SUPERFICIE VERDE URB TIPOLOGIA'!Titoli_stampa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user</cp:lastModifiedBy>
  <cp:lastPrinted>2016-10-25T08:42:32Z</cp:lastPrinted>
  <dcterms:created xsi:type="dcterms:W3CDTF">2012-12-05T14:19:19Z</dcterms:created>
  <dcterms:modified xsi:type="dcterms:W3CDTF">2020-01-10T08:42:11Z</dcterms:modified>
</cp:coreProperties>
</file>