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 1\Desktop\"/>
    </mc:Choice>
  </mc:AlternateContent>
  <bookViews>
    <workbookView xWindow="0" yWindow="0" windowWidth="20460" windowHeight="7665"/>
  </bookViews>
  <sheets>
    <sheet name="Nota Metodologica" sheetId="3" r:id="rId1"/>
    <sheet name="REDDITO IRPEF 2019" sheetId="6" r:id="rId2"/>
    <sheet name="ALTRI REDDITI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7" i="5" l="1"/>
  <c r="C267" i="5"/>
  <c r="B267" i="5"/>
  <c r="D266" i="5"/>
  <c r="C266" i="5"/>
  <c r="B266" i="5"/>
  <c r="D169" i="5"/>
  <c r="C169" i="5"/>
  <c r="B169" i="5"/>
  <c r="D148" i="5"/>
  <c r="C148" i="5"/>
  <c r="B148" i="5"/>
  <c r="D118" i="5"/>
  <c r="C118" i="5"/>
  <c r="B118" i="5"/>
  <c r="D107" i="5"/>
  <c r="C107" i="5"/>
  <c r="B107" i="5"/>
  <c r="D65" i="5"/>
  <c r="C65" i="5"/>
  <c r="B65" i="5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</calcChain>
</file>

<file path=xl/sharedStrings.xml><?xml version="1.0" encoding="utf-8"?>
<sst xmlns="http://schemas.openxmlformats.org/spreadsheetml/2006/main" count="560" uniqueCount="295">
  <si>
    <t>Numero contribuenti</t>
  </si>
  <si>
    <t>Reddito complessivo da 0 a 10000 euro - Frequenza</t>
  </si>
  <si>
    <t>Reddito complessivo da 10000 a 15000 euro - Frequenza</t>
  </si>
  <si>
    <t>Reddito complessivo da 15000 a 26000 euro - Frequenza</t>
  </si>
  <si>
    <t>Reddito complessivo da 26000 a 55000 euro - Frequenza</t>
  </si>
  <si>
    <t>Reddito complessivo da 55000 a 75000 euro - Frequenza</t>
  </si>
  <si>
    <t>Reddito complessivo da 75000 a 120000 euro - Frequenza</t>
  </si>
  <si>
    <t>Reddito complessivo oltre 120000 euro - Frequenza</t>
  </si>
  <si>
    <t>ACCADIA</t>
  </si>
  <si>
    <t>ACQUAVIVA DELLE FONTI</t>
  </si>
  <si>
    <t>ADELFIA</t>
  </si>
  <si>
    <t>ALBEROBELLO</t>
  </si>
  <si>
    <t>ALBERONA</t>
  </si>
  <si>
    <t>ALESSANO</t>
  </si>
  <si>
    <t>ALEZIO</t>
  </si>
  <si>
    <t>ALLISTE</t>
  </si>
  <si>
    <t>ALTAMURA</t>
  </si>
  <si>
    <t>ANDRANO</t>
  </si>
  <si>
    <t>ANDRIA</t>
  </si>
  <si>
    <t>ANZANO DI PUGLIA</t>
  </si>
  <si>
    <t>APRICENA</t>
  </si>
  <si>
    <t>ARADEO</t>
  </si>
  <si>
    <t>ARNESANO</t>
  </si>
  <si>
    <t>ASCOLI SATRIANO</t>
  </si>
  <si>
    <t>AVETRANA</t>
  </si>
  <si>
    <t>BAGNOLO DEL SALENTO</t>
  </si>
  <si>
    <t>BARI</t>
  </si>
  <si>
    <t>BARLETTA</t>
  </si>
  <si>
    <t>BICCARI</t>
  </si>
  <si>
    <t>BINETTO</t>
  </si>
  <si>
    <t>BISCEGLIE</t>
  </si>
  <si>
    <t>BITETTO</t>
  </si>
  <si>
    <t>BITONTO</t>
  </si>
  <si>
    <t>BITRITTO</t>
  </si>
  <si>
    <t>BOTRUGNO</t>
  </si>
  <si>
    <t>BOVINO</t>
  </si>
  <si>
    <t>BRINDISI</t>
  </si>
  <si>
    <t>CAGNANO VARANO</t>
  </si>
  <si>
    <t>CALIMERA</t>
  </si>
  <si>
    <t>CAMPI SALENTINA</t>
  </si>
  <si>
    <t>CANDELA</t>
  </si>
  <si>
    <t>CANNOLE</t>
  </si>
  <si>
    <t>CANOSA DI PUGLIA</t>
  </si>
  <si>
    <t>CAPRARICA DI LECCE</t>
  </si>
  <si>
    <t>CAPURSO</t>
  </si>
  <si>
    <t>CARAPELLE</t>
  </si>
  <si>
    <t>CARLANTINO</t>
  </si>
  <si>
    <t>CARMIANO</t>
  </si>
  <si>
    <t>CAROSINO</t>
  </si>
  <si>
    <t>CAROVIGNO</t>
  </si>
  <si>
    <t>CARPIGNANO SALENTINO</t>
  </si>
  <si>
    <t>CARPINO</t>
  </si>
  <si>
    <t>CASALNUOVO MONTEROTARO</t>
  </si>
  <si>
    <t>TRINITAPOLI</t>
  </si>
  <si>
    <t>CASALVECCHIO DI PUGLIA</t>
  </si>
  <si>
    <t>CASAMASSIMA</t>
  </si>
  <si>
    <t>CASARANO</t>
  </si>
  <si>
    <t>CASSANO DELLE MURGE</t>
  </si>
  <si>
    <t>CASTELLANA GROTTE</t>
  </si>
  <si>
    <t>CASTELLANETA</t>
  </si>
  <si>
    <t>CASTELLUCCIO DEI SAURI</t>
  </si>
  <si>
    <t>CASTELLUCCIO VALMAGGIORE</t>
  </si>
  <si>
    <t>CASTELNUOVO DELLA DAUNIA</t>
  </si>
  <si>
    <t>CASTRI DI LECCE</t>
  </si>
  <si>
    <t>CASTRIGNANO DE' GRECI</t>
  </si>
  <si>
    <t>CASTRIGNANO DEL CAPO</t>
  </si>
  <si>
    <t>CAVALLINO</t>
  </si>
  <si>
    <t>CEGLIE MESSAPICA</t>
  </si>
  <si>
    <t>CELENZA VALFORTORE</t>
  </si>
  <si>
    <t>CELLAMARE</t>
  </si>
  <si>
    <t>CELLINO SAN MARCO</t>
  </si>
  <si>
    <t>CERIGNOLA</t>
  </si>
  <si>
    <t>CHIEUTI</t>
  </si>
  <si>
    <t>CISTERNINO</t>
  </si>
  <si>
    <t>COLLEPASSO</t>
  </si>
  <si>
    <t>CONVERSANO</t>
  </si>
  <si>
    <t>COPERTINO</t>
  </si>
  <si>
    <t>CORATO</t>
  </si>
  <si>
    <t>CORIGLIANO D'OTRANTO</t>
  </si>
  <si>
    <t>CORSANO</t>
  </si>
  <si>
    <t>CRISPIANO</t>
  </si>
  <si>
    <t>CURSI</t>
  </si>
  <si>
    <t>CUTROFIANO</t>
  </si>
  <si>
    <t>DELICETO</t>
  </si>
  <si>
    <t>DISO</t>
  </si>
  <si>
    <t>ERCHIE</t>
  </si>
  <si>
    <t>FAETO</t>
  </si>
  <si>
    <t>FAGGIANO</t>
  </si>
  <si>
    <t>FASANO</t>
  </si>
  <si>
    <t>FOGGIA</t>
  </si>
  <si>
    <t>FRAGAGNANO</t>
  </si>
  <si>
    <t>FRANCAVILLA FONTANA</t>
  </si>
  <si>
    <t>GAGLIANO DEL CAPO</t>
  </si>
  <si>
    <t>GALATINA</t>
  </si>
  <si>
    <t>GALATONE</t>
  </si>
  <si>
    <t>GALLIPOLI</t>
  </si>
  <si>
    <t>GINOSA</t>
  </si>
  <si>
    <t>GIOIA DEL COLLE</t>
  </si>
  <si>
    <t>GIOVINAZZO</t>
  </si>
  <si>
    <t>GIUGGIANELLO</t>
  </si>
  <si>
    <t>GIURDIGNANO</t>
  </si>
  <si>
    <t>GRAVINA IN PUGLIA</t>
  </si>
  <si>
    <t>GROTTAGLIE</t>
  </si>
  <si>
    <t>GRUMO APPULA</t>
  </si>
  <si>
    <t>GUAGNANO</t>
  </si>
  <si>
    <t>ISCHITELLA</t>
  </si>
  <si>
    <t>ISOLE TREMITI</t>
  </si>
  <si>
    <t>LATERZA</t>
  </si>
  <si>
    <t>LATIANO</t>
  </si>
  <si>
    <t>LECCE</t>
  </si>
  <si>
    <t>LEPORANO</t>
  </si>
  <si>
    <t>LEQUILE</t>
  </si>
  <si>
    <t>LESINA</t>
  </si>
  <si>
    <t>LEVERANO</t>
  </si>
  <si>
    <t>LIZZANELLO</t>
  </si>
  <si>
    <t>LIZZANO</t>
  </si>
  <si>
    <t>LOCOROTONDO</t>
  </si>
  <si>
    <t>LUCERA</t>
  </si>
  <si>
    <t>MAGLIE</t>
  </si>
  <si>
    <t>MANDURIA</t>
  </si>
  <si>
    <t>MANFREDONIA</t>
  </si>
  <si>
    <t>MARGHERITA DI SAVOIA</t>
  </si>
  <si>
    <t>MARTANO</t>
  </si>
  <si>
    <t>MARTIGNANO</t>
  </si>
  <si>
    <t>MARTINA FRANCA</t>
  </si>
  <si>
    <t>MARUGGIO</t>
  </si>
  <si>
    <t>MASSAFRA</t>
  </si>
  <si>
    <t>MATINO</t>
  </si>
  <si>
    <t>MATTINATA</t>
  </si>
  <si>
    <t>MELENDUGNO</t>
  </si>
  <si>
    <t>MELISSANO</t>
  </si>
  <si>
    <t>MELPIGNANO</t>
  </si>
  <si>
    <t>MESAGNE</t>
  </si>
  <si>
    <t>MIGGIANO</t>
  </si>
  <si>
    <t>MINERVINO MURGE</t>
  </si>
  <si>
    <t>MINERVINO DI LECCE</t>
  </si>
  <si>
    <t>MODUGNO</t>
  </si>
  <si>
    <t>MOLA DI BARI</t>
  </si>
  <si>
    <t>MOLFETTA</t>
  </si>
  <si>
    <t>MONOPOLI</t>
  </si>
  <si>
    <t>MONTEIASI</t>
  </si>
  <si>
    <t>MONTELEONE DI PUGLIA</t>
  </si>
  <si>
    <t>MONTEMESOLA</t>
  </si>
  <si>
    <t>MONTEPARANO</t>
  </si>
  <si>
    <t>MONTERONI DI LECCE</t>
  </si>
  <si>
    <t>MONTESANO SALENTINO</t>
  </si>
  <si>
    <t>MONTE SANT'ANGELO</t>
  </si>
  <si>
    <t>MORCIANO DI LEUCA</t>
  </si>
  <si>
    <t>MOTTA MONTECORVINO</t>
  </si>
  <si>
    <t>MOTTOLA</t>
  </si>
  <si>
    <t>MURO LECCESE</t>
  </si>
  <si>
    <t>NARDO'</t>
  </si>
  <si>
    <t>NEVIANO</t>
  </si>
  <si>
    <t>NOCI</t>
  </si>
  <si>
    <t>NOCIGLIA</t>
  </si>
  <si>
    <t>NOICATTARO</t>
  </si>
  <si>
    <t>NOVOLI</t>
  </si>
  <si>
    <t>ORIA</t>
  </si>
  <si>
    <t>ORSARA DI PUGLIA</t>
  </si>
  <si>
    <t>ORTA NOVA</t>
  </si>
  <si>
    <t>ORTELLE</t>
  </si>
  <si>
    <t>OSTUNI</t>
  </si>
  <si>
    <t>OTRANTO</t>
  </si>
  <si>
    <t>PALAGIANELLO</t>
  </si>
  <si>
    <t>PALAGIANO</t>
  </si>
  <si>
    <t>PALMARIGGI</t>
  </si>
  <si>
    <t>PALO DEL COLLE</t>
  </si>
  <si>
    <t>PANNI</t>
  </si>
  <si>
    <t>PARABITA</t>
  </si>
  <si>
    <t>PATU'</t>
  </si>
  <si>
    <t>PESCHICI</t>
  </si>
  <si>
    <t>PIETRAMONTECORVINO</t>
  </si>
  <si>
    <t>POGGIARDO</t>
  </si>
  <si>
    <t>POGGIO IMPERIALE</t>
  </si>
  <si>
    <t>POGGIORSINI</t>
  </si>
  <si>
    <t>POLIGNANO A MARE</t>
  </si>
  <si>
    <t>PULSANO</t>
  </si>
  <si>
    <t>PUTIGNANO</t>
  </si>
  <si>
    <t>RACALE</t>
  </si>
  <si>
    <t>RIGNANO GARGANICO</t>
  </si>
  <si>
    <t>ROCCAFORZATA</t>
  </si>
  <si>
    <t>ROCCHETTA SANT'ANTONIO</t>
  </si>
  <si>
    <t>RODI GARGANICO</t>
  </si>
  <si>
    <t>ROSETO VALFORTORE</t>
  </si>
  <si>
    <t>RUFFANO</t>
  </si>
  <si>
    <t>RUTIGLIANO</t>
  </si>
  <si>
    <t>RUVO DI PUGLIA</t>
  </si>
  <si>
    <t>SALICE SALENTINO</t>
  </si>
  <si>
    <t>SALVE</t>
  </si>
  <si>
    <t>SAMMICHELE DI BARI</t>
  </si>
  <si>
    <t>SANARICA</t>
  </si>
  <si>
    <t>SAN CESARIO DI LECCE</t>
  </si>
  <si>
    <t>SAN DONACI</t>
  </si>
  <si>
    <t>SAN DONATO DI LECCE</t>
  </si>
  <si>
    <t>SAN FERDINANDO DI PUGLIA</t>
  </si>
  <si>
    <t>SAN GIORGIO IONICO</t>
  </si>
  <si>
    <t>SAN GIOVANNI ROTONDO</t>
  </si>
  <si>
    <t>SAN MARCO IN LAMIS</t>
  </si>
  <si>
    <t>SAN MARCO LA CATOLA</t>
  </si>
  <si>
    <t>SAN MARZANO DI SAN GIUSEPPE</t>
  </si>
  <si>
    <t>SAN MICHELE SALENTINO</t>
  </si>
  <si>
    <t>SANNICANDRO DI BARI</t>
  </si>
  <si>
    <t>SANNICOLA</t>
  </si>
  <si>
    <t>SAN PANCRAZIO SALENTINO</t>
  </si>
  <si>
    <t>SAN PAOLO DI CIVITATE</t>
  </si>
  <si>
    <t>SAN PIETRO IN LAMA</t>
  </si>
  <si>
    <t>SAN PIETRO VERNOTICO</t>
  </si>
  <si>
    <t>SAN SEVERO</t>
  </si>
  <si>
    <t>SANTA CESAREA TERME</t>
  </si>
  <si>
    <t>SANT'AGATA DI PUGLIA</t>
  </si>
  <si>
    <t>SANTERAMO IN COLLE</t>
  </si>
  <si>
    <t>SAN VITO DEI NORMANNI</t>
  </si>
  <si>
    <t>SAVA</t>
  </si>
  <si>
    <t>SCORRANO</t>
  </si>
  <si>
    <t>SECLI'</t>
  </si>
  <si>
    <t>SERRACAPRIOLA</t>
  </si>
  <si>
    <t>SOGLIANO CAVOUR</t>
  </si>
  <si>
    <t>SOLETO</t>
  </si>
  <si>
    <t>SPECCHIA</t>
  </si>
  <si>
    <t>SPINAZZOLA</t>
  </si>
  <si>
    <t>SPONGANO</t>
  </si>
  <si>
    <t>SQUINZANO</t>
  </si>
  <si>
    <t>STERNATIA</t>
  </si>
  <si>
    <t>STORNARA</t>
  </si>
  <si>
    <t>STORNARELLA</t>
  </si>
  <si>
    <t>SUPERSANO</t>
  </si>
  <si>
    <t>SURANO</t>
  </si>
  <si>
    <t>SURBO</t>
  </si>
  <si>
    <t>TARANTO</t>
  </si>
  <si>
    <t>TAURISANO</t>
  </si>
  <si>
    <t>TAVIANO</t>
  </si>
  <si>
    <t>TERLIZZI</t>
  </si>
  <si>
    <t>TIGGIANO</t>
  </si>
  <si>
    <t>TORCHIAROLO</t>
  </si>
  <si>
    <t>TORITTO</t>
  </si>
  <si>
    <t>TORREMAGGIORE</t>
  </si>
  <si>
    <t>TORRE SANTA SUSANNA</t>
  </si>
  <si>
    <t>TORRICELLA</t>
  </si>
  <si>
    <t>TRANI</t>
  </si>
  <si>
    <t>TREPUZZI</t>
  </si>
  <si>
    <t>TRICASE</t>
  </si>
  <si>
    <t>TRIGGIANO</t>
  </si>
  <si>
    <t>TROIA</t>
  </si>
  <si>
    <t>TUGLIE</t>
  </si>
  <si>
    <t>TURI</t>
  </si>
  <si>
    <t>UGENTO</t>
  </si>
  <si>
    <t>UGGIANO LA CHIESA</t>
  </si>
  <si>
    <t>VALENZANO</t>
  </si>
  <si>
    <t>VEGLIE</t>
  </si>
  <si>
    <t>VERNOLE</t>
  </si>
  <si>
    <t>VICO DEL GARGANO</t>
  </si>
  <si>
    <t>VIESTE</t>
  </si>
  <si>
    <t>VILLA CASTELLI</t>
  </si>
  <si>
    <t>VOLTURARA APPULA</t>
  </si>
  <si>
    <t>VOLTURINO</t>
  </si>
  <si>
    <t>ZOLLINO</t>
  </si>
  <si>
    <t>PORTO CESAREO</t>
  </si>
  <si>
    <t>SAN CASSIANO</t>
  </si>
  <si>
    <t>ORDONA</t>
  </si>
  <si>
    <t>ZAPPONETA</t>
  </si>
  <si>
    <t>STATTE</t>
  </si>
  <si>
    <t>PROVINCIA DI LECCE</t>
  </si>
  <si>
    <t>PUGLIA</t>
  </si>
  <si>
    <t>PROVINCIA DI BRINDISI</t>
  </si>
  <si>
    <t>PROVINCIA DI TARANTO</t>
  </si>
  <si>
    <t>PROVINCIA BAT</t>
  </si>
  <si>
    <t>PROVINCIA DI BARI</t>
  </si>
  <si>
    <t>PROVINCIA DI FOGGIA</t>
  </si>
  <si>
    <t>Fonte: Ministero dell' Economia e delle Finanze</t>
  </si>
  <si>
    <t>CASTRO</t>
  </si>
  <si>
    <t>SAN NICANDRO GARGANICO</t>
  </si>
  <si>
    <t>CELLE DI SAN VITO</t>
  </si>
  <si>
    <t>Reddito complessivo oltre 120000 euro - Ammontare in euro</t>
  </si>
  <si>
    <t>Reddito complessivo da 75000 a 120000 euro - Ammontare in euro</t>
  </si>
  <si>
    <t>Reddito complessivo da 55000 a 75000 euro - Ammontare in euro</t>
  </si>
  <si>
    <t>Reddito complessivo da 26000 a 55000 euro - Ammontare in euro</t>
  </si>
  <si>
    <t>Reddito complessivo da 15000 a 26000 euro - Ammontare in euro</t>
  </si>
  <si>
    <t>Reddito complessivo da 10000 a 15000 euro - Ammontare in euro</t>
  </si>
  <si>
    <t>Reddito complessivo da 0 a 10000 euro - Ammontare in euro</t>
  </si>
  <si>
    <t>FOGLIO</t>
  </si>
  <si>
    <t>CONTENUTO</t>
  </si>
  <si>
    <t>PRESICCE-ACQUARICA</t>
  </si>
  <si>
    <t>Comuni e Province</t>
  </si>
  <si>
    <t>Redditi e principali variabili IRPEF 2019 su base comunale.Anno d'imposta 2018.</t>
  </si>
  <si>
    <t>REDDITI IRPEF 2019</t>
  </si>
  <si>
    <r>
      <t xml:space="preserve">                                                                  NOTA METODOLOGICA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I dati sono divisi per scaglioni di reddito. Per ogni scaglione è presente la frequenza (nr di dichiarazioni presenti in quella classe di reddito) e l'ammontare (importo complessivo dichiarato della persone fisiche presenti) </t>
    </r>
  </si>
  <si>
    <t>COMUNI E PROVINCE</t>
  </si>
  <si>
    <t>REDDITO DA LAVORO DIPENDENTE E ASSIMILATI- Ammontare in euro</t>
  </si>
  <si>
    <t>REDDITO DA PENSIONE- Ammontare in euro</t>
  </si>
  <si>
    <t>REDDITO DA LAVORO AUTONOMO (comprensivo dei valori nulli) - Ammontare in euro</t>
  </si>
  <si>
    <t>REGIONE PUGLIA</t>
  </si>
  <si>
    <t>Redditi e principali variabili IRPEF 2019 su base comunale.Anno d'imposta 2018</t>
  </si>
  <si>
    <t>Redditi da lavoro dipendente,da pensione e  autonomo su base  comunale 2019. Anno d'imposta 2018 (Ammontare in euro)</t>
  </si>
  <si>
    <t>ALTRI REDDITI</t>
  </si>
  <si>
    <t>Redditi da lavoro dipendente,da pensione e  autonomo su base  comunale.Anno d'imposta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</si>
</sst>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/>
    <xf numFmtId="164" fontId="4" fillId="0" borderId="0" xfId="1" applyFont="1"/>
    <xf numFmtId="0" fontId="2" fillId="0" borderId="1" xfId="0" applyFont="1" applyBorder="1" applyAlignment="1">
      <alignment vertical="center" wrapText="1"/>
    </xf>
    <xf numFmtId="165" fontId="2" fillId="2" borderId="1" xfId="1" applyNumberFormat="1" applyFont="1" applyFill="1" applyBorder="1"/>
    <xf numFmtId="165" fontId="3" fillId="0" borderId="0" xfId="1" applyNumberFormat="1" applyFont="1"/>
    <xf numFmtId="164" fontId="3" fillId="0" borderId="0" xfId="1" applyFont="1"/>
    <xf numFmtId="164" fontId="3" fillId="0" borderId="1" xfId="1" applyFont="1" applyBorder="1" applyAlignment="1">
      <alignment vertical="center" wrapText="1"/>
    </xf>
    <xf numFmtId="164" fontId="4" fillId="0" borderId="0" xfId="0" applyNumberFormat="1" applyFont="1"/>
    <xf numFmtId="43" fontId="4" fillId="0" borderId="0" xfId="0" applyNumberFormat="1" applyFont="1"/>
    <xf numFmtId="165" fontId="5" fillId="0" borderId="0" xfId="0" applyNumberFormat="1" applyFont="1"/>
    <xf numFmtId="0" fontId="4" fillId="0" borderId="2" xfId="0" applyFont="1" applyBorder="1"/>
    <xf numFmtId="0" fontId="2" fillId="2" borderId="1" xfId="0" applyFont="1" applyFill="1" applyBorder="1"/>
    <xf numFmtId="164" fontId="2" fillId="2" borderId="1" xfId="1" applyFont="1" applyFill="1" applyBorder="1"/>
    <xf numFmtId="0" fontId="2" fillId="2" borderId="3" xfId="0" applyFont="1" applyFill="1" applyBorder="1"/>
    <xf numFmtId="164" fontId="2" fillId="2" borderId="3" xfId="1" applyFont="1" applyFill="1" applyBorder="1"/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E5" sqref="E5"/>
    </sheetView>
  </sheetViews>
  <sheetFormatPr defaultColWidth="8.85546875" defaultRowHeight="12.75" x14ac:dyDescent="0.2"/>
  <cols>
    <col min="1" max="1" width="48.140625" style="1" customWidth="1"/>
    <col min="2" max="2" width="53.7109375" style="1" customWidth="1"/>
    <col min="3" max="16384" width="8.85546875" style="1"/>
  </cols>
  <sheetData>
    <row r="1" spans="1:2" ht="54.6" customHeight="1" x14ac:dyDescent="0.2">
      <c r="A1" s="25" t="s">
        <v>285</v>
      </c>
      <c r="B1" s="25"/>
    </row>
    <row r="2" spans="1:2" x14ac:dyDescent="0.2">
      <c r="A2" s="4" t="s">
        <v>279</v>
      </c>
      <c r="B2" s="4" t="s">
        <v>280</v>
      </c>
    </row>
    <row r="3" spans="1:2" ht="40.15" customHeight="1" x14ac:dyDescent="0.2">
      <c r="A3" s="5" t="s">
        <v>284</v>
      </c>
      <c r="B3" s="5" t="s">
        <v>283</v>
      </c>
    </row>
    <row r="4" spans="1:2" ht="28.5" customHeight="1" x14ac:dyDescent="0.2">
      <c r="A4" s="20" t="s">
        <v>293</v>
      </c>
      <c r="B4" s="5" t="s">
        <v>294</v>
      </c>
    </row>
    <row r="6" spans="1:2" s="2" customFormat="1" x14ac:dyDescent="0.2">
      <c r="A6" s="2" t="s">
        <v>268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opLeftCell="L1" workbookViewId="0">
      <selection activeCell="R17" sqref="R17"/>
    </sheetView>
  </sheetViews>
  <sheetFormatPr defaultRowHeight="12.75" x14ac:dyDescent="0.2"/>
  <cols>
    <col min="1" max="1" width="34" style="1" customWidth="1"/>
    <col min="2" max="2" width="13" style="10" customWidth="1"/>
    <col min="3" max="3" width="15" style="10" customWidth="1"/>
    <col min="4" max="4" width="15" style="11" customWidth="1"/>
    <col min="5" max="5" width="15" style="10" customWidth="1"/>
    <col min="6" max="6" width="15" style="11" customWidth="1"/>
    <col min="7" max="7" width="15" style="10" customWidth="1"/>
    <col min="8" max="8" width="16.42578125" style="11" customWidth="1"/>
    <col min="9" max="9" width="15" style="10" customWidth="1"/>
    <col min="10" max="10" width="17.42578125" style="11" customWidth="1"/>
    <col min="11" max="11" width="15" style="10" customWidth="1"/>
    <col min="12" max="12" width="15" style="11" customWidth="1"/>
    <col min="13" max="13" width="15" style="10" customWidth="1"/>
    <col min="14" max="14" width="15" style="11" customWidth="1"/>
    <col min="15" max="15" width="15" style="10" customWidth="1"/>
    <col min="16" max="16" width="20" style="11" customWidth="1"/>
    <col min="17" max="17" width="16.85546875" style="1" customWidth="1"/>
    <col min="18" max="18" width="15.7109375" style="1" customWidth="1"/>
    <col min="19" max="16384" width="9.140625" style="1"/>
  </cols>
  <sheetData>
    <row r="1" spans="1:18" s="3" customFormat="1" x14ac:dyDescent="0.2">
      <c r="A1" s="3" t="s">
        <v>291</v>
      </c>
      <c r="B1" s="14"/>
      <c r="C1" s="14"/>
      <c r="D1" s="15"/>
      <c r="E1" s="14"/>
      <c r="F1" s="15"/>
      <c r="G1" s="14"/>
      <c r="H1" s="15"/>
      <c r="I1" s="14"/>
      <c r="J1" s="15"/>
      <c r="K1" s="14"/>
      <c r="L1" s="15"/>
      <c r="M1" s="14"/>
      <c r="N1" s="15"/>
      <c r="O1" s="14"/>
      <c r="P1" s="15"/>
    </row>
    <row r="3" spans="1:18" ht="76.5" x14ac:dyDescent="0.2">
      <c r="A3" s="12" t="s">
        <v>282</v>
      </c>
      <c r="B3" s="9" t="s">
        <v>0</v>
      </c>
      <c r="C3" s="9" t="s">
        <v>1</v>
      </c>
      <c r="D3" s="8" t="s">
        <v>278</v>
      </c>
      <c r="E3" s="9" t="s">
        <v>2</v>
      </c>
      <c r="F3" s="8" t="s">
        <v>277</v>
      </c>
      <c r="G3" s="9" t="s">
        <v>3</v>
      </c>
      <c r="H3" s="8" t="s">
        <v>276</v>
      </c>
      <c r="I3" s="9" t="s">
        <v>4</v>
      </c>
      <c r="J3" s="8" t="s">
        <v>275</v>
      </c>
      <c r="K3" s="9" t="s">
        <v>5</v>
      </c>
      <c r="L3" s="8" t="s">
        <v>274</v>
      </c>
      <c r="M3" s="9" t="s">
        <v>6</v>
      </c>
      <c r="N3" s="8" t="s">
        <v>273</v>
      </c>
      <c r="O3" s="9" t="s">
        <v>7</v>
      </c>
      <c r="P3" s="8" t="s">
        <v>272</v>
      </c>
    </row>
    <row r="4" spans="1:18" x14ac:dyDescent="0.2">
      <c r="A4" s="1" t="s">
        <v>8</v>
      </c>
      <c r="B4" s="10">
        <v>1630</v>
      </c>
      <c r="C4" s="10">
        <v>700</v>
      </c>
      <c r="D4" s="11">
        <v>2948935</v>
      </c>
      <c r="E4" s="10">
        <v>245</v>
      </c>
      <c r="F4" s="11">
        <v>3002395</v>
      </c>
      <c r="G4" s="10">
        <v>463</v>
      </c>
      <c r="H4" s="11">
        <v>9260004</v>
      </c>
      <c r="I4" s="10">
        <v>180</v>
      </c>
      <c r="J4" s="11">
        <v>5764278</v>
      </c>
      <c r="K4" s="10">
        <v>7</v>
      </c>
      <c r="L4" s="11">
        <v>432931</v>
      </c>
      <c r="M4" s="10">
        <v>10</v>
      </c>
      <c r="N4" s="11">
        <v>899149</v>
      </c>
      <c r="R4" s="18"/>
    </row>
    <row r="5" spans="1:18" x14ac:dyDescent="0.2">
      <c r="A5" s="1" t="s">
        <v>12</v>
      </c>
      <c r="B5" s="10">
        <v>654</v>
      </c>
      <c r="C5" s="10">
        <v>378</v>
      </c>
      <c r="D5" s="11">
        <v>1735708</v>
      </c>
      <c r="E5" s="10">
        <v>119</v>
      </c>
      <c r="F5" s="11">
        <v>1429603</v>
      </c>
      <c r="G5" s="10">
        <v>103</v>
      </c>
      <c r="H5" s="11">
        <v>2035298</v>
      </c>
      <c r="I5" s="10">
        <v>33</v>
      </c>
      <c r="J5" s="11">
        <v>1126631</v>
      </c>
      <c r="O5" s="10">
        <v>0</v>
      </c>
      <c r="P5" s="11">
        <v>0</v>
      </c>
    </row>
    <row r="6" spans="1:18" x14ac:dyDescent="0.2">
      <c r="A6" s="1" t="s">
        <v>19</v>
      </c>
      <c r="B6" s="10">
        <v>881</v>
      </c>
      <c r="C6" s="10">
        <v>453</v>
      </c>
      <c r="D6" s="11">
        <v>1919555</v>
      </c>
      <c r="E6" s="10">
        <v>157</v>
      </c>
      <c r="F6" s="11">
        <v>1935193</v>
      </c>
      <c r="G6" s="10">
        <v>199</v>
      </c>
      <c r="H6" s="11">
        <v>3878407</v>
      </c>
      <c r="I6" s="10">
        <v>56</v>
      </c>
      <c r="J6" s="11">
        <v>1758802</v>
      </c>
      <c r="O6" s="10">
        <v>0</v>
      </c>
      <c r="P6" s="11">
        <v>0</v>
      </c>
    </row>
    <row r="7" spans="1:18" x14ac:dyDescent="0.2">
      <c r="A7" s="1" t="s">
        <v>20</v>
      </c>
      <c r="B7" s="10">
        <v>7587</v>
      </c>
      <c r="C7" s="10">
        <v>3308</v>
      </c>
      <c r="D7" s="11">
        <v>14397180</v>
      </c>
      <c r="E7" s="10">
        <v>1233</v>
      </c>
      <c r="F7" s="11">
        <v>15229545</v>
      </c>
      <c r="G7" s="10">
        <v>1752</v>
      </c>
      <c r="H7" s="11">
        <v>35094958</v>
      </c>
      <c r="I7" s="10">
        <v>994</v>
      </c>
      <c r="J7" s="11">
        <v>33570168</v>
      </c>
      <c r="K7" s="10">
        <v>82</v>
      </c>
      <c r="L7" s="11">
        <v>5225811</v>
      </c>
      <c r="M7" s="10">
        <v>41</v>
      </c>
      <c r="N7" s="11">
        <v>3718565</v>
      </c>
      <c r="O7" s="10">
        <v>14</v>
      </c>
      <c r="P7" s="11">
        <v>2488556</v>
      </c>
    </row>
    <row r="8" spans="1:18" x14ac:dyDescent="0.2">
      <c r="A8" s="1" t="s">
        <v>23</v>
      </c>
      <c r="B8" s="10">
        <v>4181</v>
      </c>
      <c r="C8" s="10">
        <v>1779</v>
      </c>
      <c r="D8" s="11">
        <v>8661967</v>
      </c>
      <c r="E8" s="10">
        <v>821</v>
      </c>
      <c r="F8" s="11">
        <v>10092605</v>
      </c>
      <c r="G8" s="10">
        <v>986</v>
      </c>
      <c r="H8" s="11">
        <v>19851478</v>
      </c>
      <c r="I8" s="10">
        <v>459</v>
      </c>
      <c r="J8" s="11">
        <v>15317904</v>
      </c>
      <c r="K8" s="10">
        <v>27</v>
      </c>
      <c r="L8" s="11">
        <v>1697912</v>
      </c>
      <c r="M8" s="10">
        <v>10</v>
      </c>
      <c r="N8" s="11">
        <v>930287</v>
      </c>
      <c r="O8" s="10">
        <v>4</v>
      </c>
      <c r="P8" s="11">
        <v>557500</v>
      </c>
    </row>
    <row r="9" spans="1:18" x14ac:dyDescent="0.2">
      <c r="A9" s="1" t="s">
        <v>28</v>
      </c>
      <c r="B9" s="10">
        <v>1919</v>
      </c>
      <c r="C9" s="10">
        <v>782</v>
      </c>
      <c r="D9" s="11">
        <v>3193534</v>
      </c>
      <c r="E9" s="10">
        <v>316</v>
      </c>
      <c r="F9" s="11">
        <v>3918623</v>
      </c>
      <c r="G9" s="10">
        <v>519</v>
      </c>
      <c r="H9" s="11">
        <v>10200328</v>
      </c>
      <c r="I9" s="10">
        <v>238</v>
      </c>
      <c r="J9" s="11">
        <v>7807596</v>
      </c>
      <c r="K9" s="10">
        <v>14</v>
      </c>
      <c r="L9" s="11">
        <v>899270</v>
      </c>
      <c r="O9" s="10">
        <v>5</v>
      </c>
      <c r="P9" s="11">
        <v>768204</v>
      </c>
    </row>
    <row r="10" spans="1:18" x14ac:dyDescent="0.2">
      <c r="A10" s="1" t="s">
        <v>35</v>
      </c>
      <c r="B10" s="10">
        <v>2255</v>
      </c>
      <c r="C10" s="10">
        <v>951</v>
      </c>
      <c r="D10" s="11">
        <v>4118526</v>
      </c>
      <c r="E10" s="10">
        <v>390</v>
      </c>
      <c r="F10" s="11">
        <v>4818687</v>
      </c>
      <c r="G10" s="10">
        <v>508</v>
      </c>
      <c r="H10" s="11">
        <v>10355254</v>
      </c>
      <c r="I10" s="10">
        <v>345</v>
      </c>
      <c r="J10" s="11">
        <v>11416246</v>
      </c>
      <c r="K10" s="10">
        <v>14</v>
      </c>
      <c r="L10" s="11">
        <v>913764</v>
      </c>
      <c r="M10" s="10">
        <v>13</v>
      </c>
      <c r="N10" s="11">
        <v>1120974</v>
      </c>
      <c r="O10" s="10">
        <v>4</v>
      </c>
      <c r="P10" s="11">
        <v>554799</v>
      </c>
    </row>
    <row r="11" spans="1:18" x14ac:dyDescent="0.2">
      <c r="A11" s="1" t="s">
        <v>37</v>
      </c>
      <c r="B11" s="10">
        <v>4433</v>
      </c>
      <c r="C11" s="10">
        <v>2352</v>
      </c>
      <c r="D11" s="11">
        <v>12686554</v>
      </c>
      <c r="E11" s="10">
        <v>850</v>
      </c>
      <c r="F11" s="11">
        <v>10365521</v>
      </c>
      <c r="G11" s="10">
        <v>814</v>
      </c>
      <c r="H11" s="11">
        <v>15944808</v>
      </c>
      <c r="I11" s="10">
        <v>307</v>
      </c>
      <c r="J11" s="11">
        <v>9900036</v>
      </c>
      <c r="K11" s="10">
        <v>13</v>
      </c>
      <c r="L11" s="11">
        <v>835503</v>
      </c>
      <c r="M11" s="10">
        <v>17</v>
      </c>
      <c r="N11" s="11">
        <v>1609075</v>
      </c>
      <c r="O11" s="10">
        <v>8</v>
      </c>
      <c r="P11" s="11">
        <v>1127158</v>
      </c>
    </row>
    <row r="12" spans="1:18" x14ac:dyDescent="0.2">
      <c r="A12" s="1" t="s">
        <v>40</v>
      </c>
      <c r="B12" s="10">
        <v>1781</v>
      </c>
      <c r="C12" s="10">
        <v>758</v>
      </c>
      <c r="D12" s="11">
        <v>3420012</v>
      </c>
      <c r="E12" s="10">
        <v>290</v>
      </c>
      <c r="F12" s="11">
        <v>3635129</v>
      </c>
      <c r="G12" s="10">
        <v>430</v>
      </c>
      <c r="H12" s="11">
        <v>8792229</v>
      </c>
      <c r="I12" s="10">
        <v>244</v>
      </c>
      <c r="J12" s="11">
        <v>8194516</v>
      </c>
      <c r="K12" s="10">
        <v>12</v>
      </c>
      <c r="L12" s="11">
        <v>747715</v>
      </c>
      <c r="M12" s="10">
        <v>6</v>
      </c>
      <c r="N12" s="11">
        <v>593876</v>
      </c>
    </row>
    <row r="13" spans="1:18" x14ac:dyDescent="0.2">
      <c r="A13" s="1" t="s">
        <v>45</v>
      </c>
      <c r="B13" s="10">
        <v>4204</v>
      </c>
      <c r="C13" s="10">
        <v>1962</v>
      </c>
      <c r="D13" s="11">
        <v>9197437</v>
      </c>
      <c r="E13" s="10">
        <v>828</v>
      </c>
      <c r="F13" s="11">
        <v>10283543</v>
      </c>
      <c r="G13" s="10">
        <v>938</v>
      </c>
      <c r="H13" s="11">
        <v>18594720</v>
      </c>
      <c r="I13" s="10">
        <v>387</v>
      </c>
      <c r="J13" s="11">
        <v>12658525</v>
      </c>
      <c r="K13" s="10">
        <v>9</v>
      </c>
      <c r="L13" s="11">
        <v>556937</v>
      </c>
      <c r="M13" s="10">
        <v>6</v>
      </c>
      <c r="N13" s="11">
        <v>615566</v>
      </c>
    </row>
    <row r="14" spans="1:18" x14ac:dyDescent="0.2">
      <c r="A14" s="1" t="s">
        <v>46</v>
      </c>
      <c r="B14" s="10">
        <v>565</v>
      </c>
      <c r="C14" s="10">
        <v>289</v>
      </c>
      <c r="D14" s="11">
        <v>1407701</v>
      </c>
      <c r="E14" s="10">
        <v>104</v>
      </c>
      <c r="F14" s="11">
        <v>1287045</v>
      </c>
      <c r="G14" s="10">
        <v>115</v>
      </c>
      <c r="H14" s="11">
        <v>2244630</v>
      </c>
      <c r="I14" s="10">
        <v>46</v>
      </c>
      <c r="J14" s="11">
        <v>1478432</v>
      </c>
      <c r="O14" s="10">
        <v>0</v>
      </c>
      <c r="P14" s="11">
        <v>0</v>
      </c>
    </row>
    <row r="15" spans="1:18" x14ac:dyDescent="0.2">
      <c r="A15" s="1" t="s">
        <v>51</v>
      </c>
      <c r="B15" s="10">
        <v>2921</v>
      </c>
      <c r="C15" s="10">
        <v>1653</v>
      </c>
      <c r="D15" s="11">
        <v>9050255</v>
      </c>
      <c r="E15" s="10">
        <v>539</v>
      </c>
      <c r="F15" s="11">
        <v>6565880</v>
      </c>
      <c r="G15" s="10">
        <v>435</v>
      </c>
      <c r="H15" s="11">
        <v>8482790</v>
      </c>
      <c r="I15" s="10">
        <v>191</v>
      </c>
      <c r="J15" s="11">
        <v>6121555</v>
      </c>
      <c r="K15" s="10">
        <v>11</v>
      </c>
      <c r="L15" s="11">
        <v>725416</v>
      </c>
      <c r="M15" s="10">
        <v>12</v>
      </c>
      <c r="N15" s="11">
        <v>1114355</v>
      </c>
      <c r="O15" s="10">
        <v>0</v>
      </c>
      <c r="P15" s="11">
        <v>0</v>
      </c>
    </row>
    <row r="16" spans="1:18" x14ac:dyDescent="0.2">
      <c r="A16" s="1" t="s">
        <v>52</v>
      </c>
      <c r="B16" s="10">
        <v>1010</v>
      </c>
      <c r="C16" s="10">
        <v>465</v>
      </c>
      <c r="D16" s="11">
        <v>2276249</v>
      </c>
      <c r="E16" s="10">
        <v>197</v>
      </c>
      <c r="F16" s="11">
        <v>2411255</v>
      </c>
      <c r="G16" s="10">
        <v>212</v>
      </c>
      <c r="H16" s="11">
        <v>4117450</v>
      </c>
      <c r="I16" s="10">
        <v>90</v>
      </c>
      <c r="J16" s="11">
        <v>3129854</v>
      </c>
    </row>
    <row r="17" spans="1:16" x14ac:dyDescent="0.2">
      <c r="A17" s="1" t="s">
        <v>54</v>
      </c>
      <c r="B17" s="10">
        <v>1190</v>
      </c>
      <c r="C17" s="10">
        <v>588</v>
      </c>
      <c r="D17" s="11">
        <v>2734971</v>
      </c>
      <c r="E17" s="10">
        <v>242</v>
      </c>
      <c r="F17" s="11">
        <v>2970329</v>
      </c>
      <c r="G17" s="10">
        <v>219</v>
      </c>
      <c r="H17" s="11">
        <v>4283887</v>
      </c>
      <c r="I17" s="10">
        <v>87</v>
      </c>
      <c r="J17" s="11">
        <v>2732930</v>
      </c>
      <c r="K17" s="10">
        <v>9</v>
      </c>
      <c r="L17" s="11">
        <v>585517</v>
      </c>
    </row>
    <row r="18" spans="1:16" x14ac:dyDescent="0.2">
      <c r="A18" s="1" t="s">
        <v>60</v>
      </c>
      <c r="B18" s="10">
        <v>1392</v>
      </c>
      <c r="C18" s="10">
        <v>565</v>
      </c>
      <c r="D18" s="11">
        <v>2615398</v>
      </c>
      <c r="E18" s="10">
        <v>278</v>
      </c>
      <c r="F18" s="11">
        <v>3425180</v>
      </c>
      <c r="G18" s="10">
        <v>333</v>
      </c>
      <c r="H18" s="11">
        <v>6609379</v>
      </c>
      <c r="I18" s="10">
        <v>179</v>
      </c>
      <c r="J18" s="11">
        <v>5936121</v>
      </c>
      <c r="K18" s="10">
        <v>8</v>
      </c>
      <c r="L18" s="11">
        <v>498619</v>
      </c>
      <c r="M18" s="10">
        <v>9</v>
      </c>
      <c r="N18" s="11">
        <v>868025</v>
      </c>
      <c r="O18" s="10">
        <v>0</v>
      </c>
      <c r="P18" s="11">
        <v>0</v>
      </c>
    </row>
    <row r="19" spans="1:16" x14ac:dyDescent="0.2">
      <c r="A19" s="1" t="s">
        <v>61</v>
      </c>
      <c r="B19" s="10">
        <v>876</v>
      </c>
      <c r="C19" s="10">
        <v>392</v>
      </c>
      <c r="D19" s="11">
        <v>1694237</v>
      </c>
      <c r="E19" s="10">
        <v>181</v>
      </c>
      <c r="F19" s="11">
        <v>2221580</v>
      </c>
      <c r="G19" s="10">
        <v>201</v>
      </c>
      <c r="H19" s="11">
        <v>4009816</v>
      </c>
      <c r="I19" s="10">
        <v>71</v>
      </c>
      <c r="J19" s="11">
        <v>2371645</v>
      </c>
      <c r="O19" s="10">
        <v>0</v>
      </c>
      <c r="P19" s="11">
        <v>0</v>
      </c>
    </row>
    <row r="20" spans="1:16" x14ac:dyDescent="0.2">
      <c r="A20" s="1" t="s">
        <v>62</v>
      </c>
      <c r="B20" s="10">
        <v>905</v>
      </c>
      <c r="C20" s="10">
        <v>432</v>
      </c>
      <c r="D20" s="11">
        <v>2049410</v>
      </c>
      <c r="E20" s="10">
        <v>170</v>
      </c>
      <c r="F20" s="11">
        <v>2078553</v>
      </c>
      <c r="G20" s="10">
        <v>177</v>
      </c>
      <c r="H20" s="11">
        <v>3485058</v>
      </c>
      <c r="I20" s="10">
        <v>97</v>
      </c>
      <c r="J20" s="11">
        <v>3296179</v>
      </c>
      <c r="K20" s="10">
        <v>4</v>
      </c>
      <c r="L20" s="11">
        <v>253323</v>
      </c>
    </row>
    <row r="21" spans="1:16" x14ac:dyDescent="0.2">
      <c r="A21" s="1" t="s">
        <v>68</v>
      </c>
      <c r="B21" s="10">
        <v>1018</v>
      </c>
      <c r="C21" s="10">
        <v>434</v>
      </c>
      <c r="D21" s="11">
        <v>2147875</v>
      </c>
      <c r="E21" s="10">
        <v>192</v>
      </c>
      <c r="F21" s="11">
        <v>2397862</v>
      </c>
      <c r="G21" s="10">
        <v>285</v>
      </c>
      <c r="H21" s="11">
        <v>5616806</v>
      </c>
      <c r="I21" s="10">
        <v>77</v>
      </c>
      <c r="J21" s="11">
        <v>2524324</v>
      </c>
      <c r="M21" s="10">
        <v>4</v>
      </c>
      <c r="N21" s="11">
        <v>316510</v>
      </c>
    </row>
    <row r="22" spans="1:16" x14ac:dyDescent="0.2">
      <c r="A22" s="1" t="s">
        <v>271</v>
      </c>
      <c r="B22" s="10">
        <v>141</v>
      </c>
      <c r="C22" s="10">
        <v>83</v>
      </c>
      <c r="D22" s="11">
        <v>320921</v>
      </c>
      <c r="E22" s="10">
        <v>15</v>
      </c>
      <c r="F22" s="11">
        <v>181116</v>
      </c>
      <c r="G22" s="10">
        <v>24</v>
      </c>
      <c r="H22" s="11">
        <v>461151</v>
      </c>
      <c r="I22" s="10">
        <v>17</v>
      </c>
      <c r="J22" s="11">
        <v>519422</v>
      </c>
      <c r="K22" s="10">
        <v>0</v>
      </c>
      <c r="L22" s="11">
        <v>0</v>
      </c>
      <c r="O22" s="10">
        <v>0</v>
      </c>
      <c r="P22" s="11">
        <v>0</v>
      </c>
    </row>
    <row r="23" spans="1:16" x14ac:dyDescent="0.2">
      <c r="A23" s="1" t="s">
        <v>71</v>
      </c>
      <c r="B23" s="10">
        <v>34689</v>
      </c>
      <c r="C23" s="10">
        <v>17961</v>
      </c>
      <c r="D23" s="11">
        <v>85035809</v>
      </c>
      <c r="E23" s="10">
        <v>6117</v>
      </c>
      <c r="F23" s="11">
        <v>75085406</v>
      </c>
      <c r="G23" s="10">
        <v>6095</v>
      </c>
      <c r="H23" s="11">
        <v>121474097</v>
      </c>
      <c r="I23" s="10">
        <v>3213</v>
      </c>
      <c r="J23" s="11">
        <v>106181560</v>
      </c>
      <c r="K23" s="10">
        <v>238</v>
      </c>
      <c r="L23" s="11">
        <v>15157945</v>
      </c>
      <c r="M23" s="10">
        <v>172</v>
      </c>
      <c r="N23" s="11">
        <v>15663823</v>
      </c>
      <c r="O23" s="10">
        <v>44</v>
      </c>
      <c r="P23" s="11">
        <v>8326301</v>
      </c>
    </row>
    <row r="24" spans="1:16" x14ac:dyDescent="0.2">
      <c r="A24" s="1" t="s">
        <v>72</v>
      </c>
      <c r="B24" s="10">
        <v>1106</v>
      </c>
      <c r="C24" s="10">
        <v>538</v>
      </c>
      <c r="D24" s="11">
        <v>2332488</v>
      </c>
      <c r="E24" s="10">
        <v>213</v>
      </c>
      <c r="F24" s="11">
        <v>2602586</v>
      </c>
      <c r="G24" s="10">
        <v>217</v>
      </c>
      <c r="H24" s="11">
        <v>4349372</v>
      </c>
      <c r="I24" s="10">
        <v>112</v>
      </c>
      <c r="J24" s="11">
        <v>3628272</v>
      </c>
      <c r="K24" s="10">
        <v>4</v>
      </c>
      <c r="L24" s="11">
        <v>276204</v>
      </c>
    </row>
    <row r="25" spans="1:16" x14ac:dyDescent="0.2">
      <c r="A25" s="1" t="s">
        <v>83</v>
      </c>
      <c r="B25" s="10">
        <v>2636</v>
      </c>
      <c r="C25" s="10">
        <v>982</v>
      </c>
      <c r="D25" s="11">
        <v>4232262</v>
      </c>
      <c r="E25" s="10">
        <v>507</v>
      </c>
      <c r="F25" s="11">
        <v>6220780</v>
      </c>
      <c r="G25" s="10">
        <v>702</v>
      </c>
      <c r="H25" s="11">
        <v>13967328</v>
      </c>
      <c r="I25" s="10">
        <v>362</v>
      </c>
      <c r="J25" s="11">
        <v>11943342</v>
      </c>
      <c r="K25" s="10">
        <v>17</v>
      </c>
      <c r="L25" s="11">
        <v>1053282</v>
      </c>
      <c r="M25" s="10">
        <v>10</v>
      </c>
      <c r="N25" s="11">
        <v>946978</v>
      </c>
    </row>
    <row r="26" spans="1:16" x14ac:dyDescent="0.2">
      <c r="A26" s="1" t="s">
        <v>86</v>
      </c>
      <c r="B26" s="10">
        <v>436</v>
      </c>
      <c r="C26" s="10">
        <v>218</v>
      </c>
      <c r="D26" s="11">
        <v>917255</v>
      </c>
      <c r="E26" s="10">
        <v>83</v>
      </c>
      <c r="F26" s="11">
        <v>1014101</v>
      </c>
      <c r="G26" s="10">
        <v>77</v>
      </c>
      <c r="H26" s="11">
        <v>1494802</v>
      </c>
      <c r="I26" s="10">
        <v>49</v>
      </c>
      <c r="J26" s="11">
        <v>1670265</v>
      </c>
      <c r="O26" s="10">
        <v>0</v>
      </c>
      <c r="P26" s="11">
        <v>0</v>
      </c>
    </row>
    <row r="27" spans="1:16" x14ac:dyDescent="0.2">
      <c r="A27" s="1" t="s">
        <v>89</v>
      </c>
      <c r="B27" s="10">
        <v>94563</v>
      </c>
      <c r="C27" s="10">
        <v>33228</v>
      </c>
      <c r="D27" s="11">
        <v>136256910</v>
      </c>
      <c r="E27" s="10">
        <v>11908</v>
      </c>
      <c r="F27" s="11">
        <v>147755797</v>
      </c>
      <c r="G27" s="10">
        <v>23802</v>
      </c>
      <c r="H27" s="11">
        <v>488575462</v>
      </c>
      <c r="I27" s="10">
        <v>20214</v>
      </c>
      <c r="J27" s="11">
        <v>688498641</v>
      </c>
      <c r="K27" s="10">
        <v>1596</v>
      </c>
      <c r="L27" s="11">
        <v>101861565</v>
      </c>
      <c r="M27" s="10">
        <v>1251</v>
      </c>
      <c r="N27" s="11">
        <v>113385086</v>
      </c>
      <c r="O27" s="10">
        <v>384</v>
      </c>
      <c r="P27" s="11">
        <v>68128575</v>
      </c>
    </row>
    <row r="28" spans="1:16" x14ac:dyDescent="0.2">
      <c r="A28" s="1" t="s">
        <v>105</v>
      </c>
      <c r="B28" s="10">
        <v>2967</v>
      </c>
      <c r="C28" s="10">
        <v>1426</v>
      </c>
      <c r="D28" s="11">
        <v>7679378</v>
      </c>
      <c r="E28" s="10">
        <v>620</v>
      </c>
      <c r="F28" s="11">
        <v>7604285</v>
      </c>
      <c r="G28" s="10">
        <v>641</v>
      </c>
      <c r="H28" s="11">
        <v>12419393</v>
      </c>
      <c r="I28" s="10">
        <v>213</v>
      </c>
      <c r="J28" s="11">
        <v>7076553</v>
      </c>
      <c r="K28" s="10">
        <v>14</v>
      </c>
      <c r="L28" s="11">
        <v>886583</v>
      </c>
    </row>
    <row r="29" spans="1:16" x14ac:dyDescent="0.2">
      <c r="A29" s="1" t="s">
        <v>106</v>
      </c>
      <c r="B29" s="10">
        <v>370</v>
      </c>
      <c r="C29" s="10">
        <v>156</v>
      </c>
      <c r="D29" s="11">
        <v>740237</v>
      </c>
      <c r="E29" s="10">
        <v>63</v>
      </c>
      <c r="F29" s="11">
        <v>777138</v>
      </c>
      <c r="G29" s="10">
        <v>81</v>
      </c>
      <c r="H29" s="11">
        <v>1634479</v>
      </c>
      <c r="I29" s="10">
        <v>51</v>
      </c>
      <c r="J29" s="11">
        <v>1779611</v>
      </c>
      <c r="K29" s="10">
        <v>4</v>
      </c>
      <c r="L29" s="11">
        <v>257781</v>
      </c>
      <c r="O29" s="10">
        <v>5</v>
      </c>
      <c r="P29" s="11">
        <v>875456</v>
      </c>
    </row>
    <row r="30" spans="1:16" x14ac:dyDescent="0.2">
      <c r="A30" s="1" t="s">
        <v>112</v>
      </c>
      <c r="B30" s="10">
        <v>4086</v>
      </c>
      <c r="C30" s="10">
        <v>2114</v>
      </c>
      <c r="D30" s="11">
        <v>8695533</v>
      </c>
      <c r="E30" s="10">
        <v>673</v>
      </c>
      <c r="F30" s="11">
        <v>8259099</v>
      </c>
      <c r="G30" s="10">
        <v>716</v>
      </c>
      <c r="H30" s="11">
        <v>14353085</v>
      </c>
      <c r="I30" s="10">
        <v>446</v>
      </c>
      <c r="J30" s="11">
        <v>15043113</v>
      </c>
      <c r="K30" s="10">
        <v>19</v>
      </c>
      <c r="L30" s="11">
        <v>1231960</v>
      </c>
      <c r="M30" s="10">
        <v>20</v>
      </c>
      <c r="N30" s="11">
        <v>1809877</v>
      </c>
      <c r="O30" s="10">
        <v>5</v>
      </c>
      <c r="P30" s="11">
        <v>1362858</v>
      </c>
    </row>
    <row r="31" spans="1:16" x14ac:dyDescent="0.2">
      <c r="A31" s="1" t="s">
        <v>117</v>
      </c>
      <c r="B31" s="10">
        <v>19816</v>
      </c>
      <c r="C31" s="10">
        <v>8038</v>
      </c>
      <c r="D31" s="11">
        <v>33583599</v>
      </c>
      <c r="E31" s="10">
        <v>3015</v>
      </c>
      <c r="F31" s="11">
        <v>37542061</v>
      </c>
      <c r="G31" s="10">
        <v>4677</v>
      </c>
      <c r="H31" s="11">
        <v>94019198</v>
      </c>
      <c r="I31" s="10">
        <v>3150</v>
      </c>
      <c r="J31" s="11">
        <v>106419364</v>
      </c>
      <c r="K31" s="10">
        <v>195</v>
      </c>
      <c r="L31" s="11">
        <v>12385196</v>
      </c>
      <c r="M31" s="10">
        <v>142</v>
      </c>
      <c r="N31" s="11">
        <v>13054824</v>
      </c>
      <c r="O31" s="10">
        <v>56</v>
      </c>
      <c r="P31" s="11">
        <v>9865727</v>
      </c>
    </row>
    <row r="32" spans="1:16" x14ac:dyDescent="0.2">
      <c r="A32" s="1" t="s">
        <v>120</v>
      </c>
      <c r="B32" s="10">
        <v>34192</v>
      </c>
      <c r="C32" s="10">
        <v>14301</v>
      </c>
      <c r="D32" s="11">
        <v>61625304</v>
      </c>
      <c r="E32" s="10">
        <v>5213</v>
      </c>
      <c r="F32" s="11">
        <v>64618498</v>
      </c>
      <c r="G32" s="10">
        <v>7867</v>
      </c>
      <c r="H32" s="11">
        <v>158919771</v>
      </c>
      <c r="I32" s="10">
        <v>5427</v>
      </c>
      <c r="J32" s="11">
        <v>184497292</v>
      </c>
      <c r="K32" s="10">
        <v>333</v>
      </c>
      <c r="L32" s="11">
        <v>21315903</v>
      </c>
      <c r="M32" s="10">
        <v>277</v>
      </c>
      <c r="N32" s="11">
        <v>25158079</v>
      </c>
      <c r="O32" s="10">
        <v>105</v>
      </c>
      <c r="P32" s="11">
        <v>19510439</v>
      </c>
    </row>
    <row r="33" spans="1:16" x14ac:dyDescent="0.2">
      <c r="A33" s="1" t="s">
        <v>128</v>
      </c>
      <c r="B33" s="10">
        <v>4255</v>
      </c>
      <c r="C33" s="10">
        <v>1872</v>
      </c>
      <c r="D33" s="11">
        <v>9209969</v>
      </c>
      <c r="E33" s="10">
        <v>916</v>
      </c>
      <c r="F33" s="11">
        <v>11390654</v>
      </c>
      <c r="G33" s="10">
        <v>893</v>
      </c>
      <c r="H33" s="11">
        <v>17444588</v>
      </c>
      <c r="I33" s="10">
        <v>465</v>
      </c>
      <c r="J33" s="11">
        <v>15803131</v>
      </c>
      <c r="K33" s="10">
        <v>27</v>
      </c>
      <c r="L33" s="11">
        <v>1709917</v>
      </c>
      <c r="M33" s="10">
        <v>13</v>
      </c>
      <c r="N33" s="11">
        <v>1183679</v>
      </c>
      <c r="O33" s="10">
        <v>12</v>
      </c>
      <c r="P33" s="11">
        <v>2386983</v>
      </c>
    </row>
    <row r="34" spans="1:16" x14ac:dyDescent="0.2">
      <c r="A34" s="1" t="s">
        <v>141</v>
      </c>
      <c r="B34" s="10">
        <v>780</v>
      </c>
      <c r="C34" s="10">
        <v>393</v>
      </c>
      <c r="D34" s="11">
        <v>1466387</v>
      </c>
      <c r="E34" s="10">
        <v>134</v>
      </c>
      <c r="F34" s="11">
        <v>1654390</v>
      </c>
      <c r="G34" s="10">
        <v>155</v>
      </c>
      <c r="H34" s="11">
        <v>3018241</v>
      </c>
      <c r="I34" s="10">
        <v>78</v>
      </c>
      <c r="J34" s="11">
        <v>2581188</v>
      </c>
      <c r="M34" s="10">
        <v>5</v>
      </c>
      <c r="N34" s="11">
        <v>477759</v>
      </c>
      <c r="O34" s="10">
        <v>0</v>
      </c>
      <c r="P34" s="11">
        <v>0</v>
      </c>
    </row>
    <row r="35" spans="1:16" x14ac:dyDescent="0.2">
      <c r="A35" s="1" t="s">
        <v>146</v>
      </c>
      <c r="B35" s="10">
        <v>7477</v>
      </c>
      <c r="C35" s="10">
        <v>2895</v>
      </c>
      <c r="D35" s="11">
        <v>12795969</v>
      </c>
      <c r="E35" s="10">
        <v>1173</v>
      </c>
      <c r="F35" s="11">
        <v>14577639</v>
      </c>
      <c r="G35" s="10">
        <v>1924</v>
      </c>
      <c r="H35" s="11">
        <v>38781337</v>
      </c>
      <c r="I35" s="10">
        <v>1281</v>
      </c>
      <c r="J35" s="11">
        <v>42242576</v>
      </c>
      <c r="K35" s="10">
        <v>51</v>
      </c>
      <c r="L35" s="11">
        <v>3222301</v>
      </c>
      <c r="M35" s="10">
        <v>40</v>
      </c>
      <c r="N35" s="11">
        <v>3685543</v>
      </c>
      <c r="O35" s="10">
        <v>8</v>
      </c>
      <c r="P35" s="11">
        <v>1094019</v>
      </c>
    </row>
    <row r="36" spans="1:16" x14ac:dyDescent="0.2">
      <c r="A36" s="1" t="s">
        <v>148</v>
      </c>
      <c r="B36" s="10">
        <v>502</v>
      </c>
      <c r="C36" s="10">
        <v>181</v>
      </c>
      <c r="D36" s="11">
        <v>952148</v>
      </c>
      <c r="E36" s="10">
        <v>105</v>
      </c>
      <c r="F36" s="11">
        <v>1286100</v>
      </c>
      <c r="G36" s="10">
        <v>135</v>
      </c>
      <c r="H36" s="11">
        <v>2716659</v>
      </c>
      <c r="I36" s="10">
        <v>68</v>
      </c>
      <c r="J36" s="11">
        <v>2336133</v>
      </c>
    </row>
    <row r="37" spans="1:16" x14ac:dyDescent="0.2">
      <c r="A37" s="1" t="s">
        <v>158</v>
      </c>
      <c r="B37" s="10">
        <v>1997</v>
      </c>
      <c r="C37" s="10">
        <v>832</v>
      </c>
      <c r="D37" s="11">
        <v>3932410</v>
      </c>
      <c r="E37" s="10">
        <v>439</v>
      </c>
      <c r="F37" s="11">
        <v>5412873</v>
      </c>
      <c r="G37" s="10">
        <v>478</v>
      </c>
      <c r="H37" s="11">
        <v>9395845</v>
      </c>
      <c r="I37" s="10">
        <v>201</v>
      </c>
      <c r="J37" s="11">
        <v>6448487</v>
      </c>
      <c r="K37" s="10">
        <v>4</v>
      </c>
      <c r="L37" s="11">
        <v>259588</v>
      </c>
      <c r="M37" s="10">
        <v>5</v>
      </c>
      <c r="N37" s="11">
        <v>504269</v>
      </c>
    </row>
    <row r="38" spans="1:16" x14ac:dyDescent="0.2">
      <c r="A38" s="1" t="s">
        <v>159</v>
      </c>
      <c r="B38" s="10">
        <v>11146</v>
      </c>
      <c r="C38" s="10">
        <v>5234</v>
      </c>
      <c r="D38" s="11">
        <v>25630232</v>
      </c>
      <c r="E38" s="10">
        <v>2335</v>
      </c>
      <c r="F38" s="11">
        <v>28722548</v>
      </c>
      <c r="G38" s="10">
        <v>2281</v>
      </c>
      <c r="H38" s="11">
        <v>45136515</v>
      </c>
      <c r="I38" s="10">
        <v>1034</v>
      </c>
      <c r="J38" s="11">
        <v>34225388</v>
      </c>
      <c r="K38" s="10">
        <v>53</v>
      </c>
      <c r="L38" s="11">
        <v>3362314</v>
      </c>
      <c r="M38" s="10">
        <v>27</v>
      </c>
      <c r="N38" s="11">
        <v>2504671</v>
      </c>
      <c r="O38" s="10">
        <v>7</v>
      </c>
      <c r="P38" s="11">
        <v>1221221</v>
      </c>
    </row>
    <row r="39" spans="1:16" x14ac:dyDescent="0.2">
      <c r="A39" s="1" t="s">
        <v>167</v>
      </c>
      <c r="B39" s="10">
        <v>659</v>
      </c>
      <c r="C39" s="10">
        <v>346</v>
      </c>
      <c r="D39" s="11">
        <v>1409543</v>
      </c>
      <c r="E39" s="10">
        <v>113</v>
      </c>
      <c r="F39" s="11">
        <v>1423085</v>
      </c>
      <c r="G39" s="10">
        <v>134</v>
      </c>
      <c r="H39" s="11">
        <v>2569425</v>
      </c>
      <c r="I39" s="10">
        <v>58</v>
      </c>
      <c r="J39" s="11">
        <v>1888531</v>
      </c>
      <c r="K39" s="10">
        <v>0</v>
      </c>
      <c r="L39" s="11">
        <v>0</v>
      </c>
      <c r="O39" s="10">
        <v>0</v>
      </c>
      <c r="P39" s="11">
        <v>0</v>
      </c>
    </row>
    <row r="40" spans="1:16" x14ac:dyDescent="0.2">
      <c r="A40" s="1" t="s">
        <v>170</v>
      </c>
      <c r="B40" s="10">
        <v>3055</v>
      </c>
      <c r="C40" s="10">
        <v>1664</v>
      </c>
      <c r="D40" s="11">
        <v>8815380</v>
      </c>
      <c r="E40" s="10">
        <v>597</v>
      </c>
      <c r="F40" s="11">
        <v>7315462</v>
      </c>
      <c r="G40" s="10">
        <v>512</v>
      </c>
      <c r="H40" s="11">
        <v>9935150</v>
      </c>
      <c r="I40" s="10">
        <v>196</v>
      </c>
      <c r="J40" s="11">
        <v>6681376</v>
      </c>
      <c r="K40" s="10">
        <v>10</v>
      </c>
      <c r="L40" s="11">
        <v>618093</v>
      </c>
      <c r="M40" s="10">
        <v>13</v>
      </c>
      <c r="N40" s="11">
        <v>1208597</v>
      </c>
      <c r="O40" s="10">
        <v>5</v>
      </c>
      <c r="P40" s="11">
        <v>998665</v>
      </c>
    </row>
    <row r="41" spans="1:16" x14ac:dyDescent="0.2">
      <c r="A41" s="1" t="s">
        <v>171</v>
      </c>
      <c r="B41" s="10">
        <v>1691</v>
      </c>
      <c r="C41" s="10">
        <v>660</v>
      </c>
      <c r="D41" s="11">
        <v>3167012</v>
      </c>
      <c r="E41" s="10">
        <v>318</v>
      </c>
      <c r="F41" s="11">
        <v>3944242</v>
      </c>
      <c r="G41" s="10">
        <v>426</v>
      </c>
      <c r="H41" s="11">
        <v>8372454</v>
      </c>
      <c r="I41" s="10">
        <v>227</v>
      </c>
      <c r="J41" s="11">
        <v>7579584</v>
      </c>
      <c r="K41" s="10">
        <v>10</v>
      </c>
      <c r="L41" s="11">
        <v>621111</v>
      </c>
      <c r="M41" s="10">
        <v>7</v>
      </c>
      <c r="N41" s="11">
        <v>606470</v>
      </c>
    </row>
    <row r="42" spans="1:16" x14ac:dyDescent="0.2">
      <c r="A42" s="1" t="s">
        <v>173</v>
      </c>
      <c r="B42" s="10">
        <v>1675</v>
      </c>
      <c r="C42" s="10">
        <v>812</v>
      </c>
      <c r="D42" s="11">
        <v>3543571</v>
      </c>
      <c r="E42" s="10">
        <v>290</v>
      </c>
      <c r="F42" s="11">
        <v>3619641</v>
      </c>
      <c r="G42" s="10">
        <v>341</v>
      </c>
      <c r="H42" s="11">
        <v>6845726</v>
      </c>
      <c r="I42" s="10">
        <v>182</v>
      </c>
      <c r="J42" s="11">
        <v>6138405</v>
      </c>
      <c r="K42" s="10">
        <v>8</v>
      </c>
      <c r="L42" s="11">
        <v>523721</v>
      </c>
      <c r="M42" s="10">
        <v>6</v>
      </c>
      <c r="N42" s="11">
        <v>579175</v>
      </c>
    </row>
    <row r="43" spans="1:16" x14ac:dyDescent="0.2">
      <c r="A43" s="1" t="s">
        <v>179</v>
      </c>
      <c r="B43" s="10">
        <v>1462</v>
      </c>
      <c r="C43" s="10">
        <v>683</v>
      </c>
      <c r="D43" s="11">
        <v>2720157</v>
      </c>
      <c r="E43" s="10">
        <v>266</v>
      </c>
      <c r="F43" s="11">
        <v>3337996</v>
      </c>
      <c r="G43" s="10">
        <v>307</v>
      </c>
      <c r="H43" s="11">
        <v>6012532</v>
      </c>
      <c r="I43" s="10">
        <v>159</v>
      </c>
      <c r="J43" s="11">
        <v>5086557</v>
      </c>
      <c r="K43" s="10">
        <v>13</v>
      </c>
      <c r="L43" s="11">
        <v>862513</v>
      </c>
      <c r="M43" s="10">
        <v>8</v>
      </c>
      <c r="N43" s="11">
        <v>718268</v>
      </c>
    </row>
    <row r="44" spans="1:16" x14ac:dyDescent="0.2">
      <c r="A44" s="1" t="s">
        <v>181</v>
      </c>
      <c r="B44" s="10">
        <v>1263</v>
      </c>
      <c r="C44" s="10">
        <v>509</v>
      </c>
      <c r="D44" s="11">
        <v>2469936</v>
      </c>
      <c r="E44" s="10">
        <v>232</v>
      </c>
      <c r="F44" s="11">
        <v>2855316</v>
      </c>
      <c r="G44" s="10">
        <v>321</v>
      </c>
      <c r="H44" s="11">
        <v>6528606</v>
      </c>
      <c r="I44" s="10">
        <v>167</v>
      </c>
      <c r="J44" s="11">
        <v>5354631</v>
      </c>
      <c r="M44" s="10">
        <v>5</v>
      </c>
      <c r="N44" s="11">
        <v>471364</v>
      </c>
    </row>
    <row r="45" spans="1:16" x14ac:dyDescent="0.2">
      <c r="A45" s="1" t="s">
        <v>182</v>
      </c>
      <c r="B45" s="10">
        <v>2279</v>
      </c>
      <c r="C45" s="10">
        <v>1126</v>
      </c>
      <c r="D45" s="11">
        <v>5542430</v>
      </c>
      <c r="E45" s="10">
        <v>343</v>
      </c>
      <c r="F45" s="11">
        <v>4237664</v>
      </c>
      <c r="G45" s="10">
        <v>482</v>
      </c>
      <c r="H45" s="11">
        <v>9542201</v>
      </c>
      <c r="I45" s="10">
        <v>263</v>
      </c>
      <c r="J45" s="11">
        <v>8711658</v>
      </c>
      <c r="K45" s="10">
        <v>16</v>
      </c>
      <c r="L45" s="11">
        <v>999883</v>
      </c>
      <c r="M45" s="10">
        <v>10</v>
      </c>
      <c r="N45" s="11">
        <v>986085</v>
      </c>
      <c r="O45" s="10">
        <v>7</v>
      </c>
      <c r="P45" s="11">
        <v>1232129</v>
      </c>
    </row>
    <row r="46" spans="1:16" x14ac:dyDescent="0.2">
      <c r="A46" s="1" t="s">
        <v>183</v>
      </c>
      <c r="B46" s="10">
        <v>906</v>
      </c>
      <c r="C46" s="10">
        <v>566</v>
      </c>
      <c r="D46" s="11">
        <v>1753853</v>
      </c>
      <c r="E46" s="10">
        <v>128</v>
      </c>
      <c r="F46" s="11">
        <v>1540687</v>
      </c>
      <c r="G46" s="10">
        <v>141</v>
      </c>
      <c r="H46" s="11">
        <v>2847825</v>
      </c>
      <c r="I46" s="10">
        <v>62</v>
      </c>
      <c r="J46" s="11">
        <v>2076914</v>
      </c>
      <c r="O46" s="10">
        <v>0</v>
      </c>
      <c r="P46" s="11">
        <v>0</v>
      </c>
    </row>
    <row r="47" spans="1:16" x14ac:dyDescent="0.2">
      <c r="A47" s="1" t="s">
        <v>196</v>
      </c>
      <c r="B47" s="10">
        <v>16360</v>
      </c>
      <c r="C47" s="10">
        <v>5664</v>
      </c>
      <c r="D47" s="11">
        <v>25149253</v>
      </c>
      <c r="E47" s="10">
        <v>2235</v>
      </c>
      <c r="F47" s="11">
        <v>27753270</v>
      </c>
      <c r="G47" s="10">
        <v>4273</v>
      </c>
      <c r="H47" s="11">
        <v>87016853</v>
      </c>
      <c r="I47" s="10">
        <v>3265</v>
      </c>
      <c r="J47" s="11">
        <v>106724407</v>
      </c>
      <c r="K47" s="10">
        <v>203</v>
      </c>
      <c r="L47" s="11">
        <v>12941766</v>
      </c>
      <c r="M47" s="10">
        <v>337</v>
      </c>
      <c r="N47" s="11">
        <v>30798198</v>
      </c>
      <c r="O47" s="10">
        <v>52</v>
      </c>
      <c r="P47" s="11">
        <v>8446070</v>
      </c>
    </row>
    <row r="48" spans="1:16" x14ac:dyDescent="0.2">
      <c r="A48" s="1" t="s">
        <v>197</v>
      </c>
      <c r="B48" s="10">
        <v>8209</v>
      </c>
      <c r="C48" s="10">
        <v>3074</v>
      </c>
      <c r="D48" s="11">
        <v>12778393</v>
      </c>
      <c r="E48" s="10">
        <v>1396</v>
      </c>
      <c r="F48" s="11">
        <v>17421048</v>
      </c>
      <c r="G48" s="10">
        <v>2088</v>
      </c>
      <c r="H48" s="11">
        <v>41990575</v>
      </c>
      <c r="I48" s="10">
        <v>1371</v>
      </c>
      <c r="J48" s="11">
        <v>44388264</v>
      </c>
      <c r="K48" s="10">
        <v>68</v>
      </c>
      <c r="L48" s="11">
        <v>4277300</v>
      </c>
      <c r="M48" s="10">
        <v>46</v>
      </c>
      <c r="N48" s="11">
        <v>4130372</v>
      </c>
      <c r="O48" s="10">
        <v>13</v>
      </c>
      <c r="P48" s="11">
        <v>2125359</v>
      </c>
    </row>
    <row r="49" spans="1:16" x14ac:dyDescent="0.2">
      <c r="A49" s="1" t="s">
        <v>198</v>
      </c>
      <c r="B49" s="10">
        <v>622</v>
      </c>
      <c r="C49" s="10">
        <v>342</v>
      </c>
      <c r="D49" s="11">
        <v>1461640</v>
      </c>
      <c r="E49" s="10">
        <v>89</v>
      </c>
      <c r="F49" s="11">
        <v>1094964</v>
      </c>
      <c r="G49" s="10">
        <v>125</v>
      </c>
      <c r="H49" s="11">
        <v>2504811</v>
      </c>
      <c r="I49" s="10">
        <v>48</v>
      </c>
      <c r="J49" s="11">
        <v>1531281</v>
      </c>
      <c r="M49" s="10">
        <v>4</v>
      </c>
      <c r="N49" s="11">
        <v>389435</v>
      </c>
    </row>
    <row r="50" spans="1:16" x14ac:dyDescent="0.2">
      <c r="A50" s="1" t="s">
        <v>270</v>
      </c>
      <c r="B50" s="10">
        <v>8701</v>
      </c>
      <c r="C50" s="10">
        <v>3983</v>
      </c>
      <c r="D50" s="11">
        <v>18354578</v>
      </c>
      <c r="E50" s="10">
        <v>1661</v>
      </c>
      <c r="F50" s="11">
        <v>20395678</v>
      </c>
      <c r="G50" s="10">
        <v>1766</v>
      </c>
      <c r="H50" s="11">
        <v>34937272</v>
      </c>
      <c r="I50" s="10">
        <v>988</v>
      </c>
      <c r="J50" s="11">
        <v>32605217</v>
      </c>
      <c r="K50" s="10">
        <v>50</v>
      </c>
      <c r="L50" s="11">
        <v>3130494</v>
      </c>
      <c r="M50" s="10">
        <v>42</v>
      </c>
      <c r="N50" s="11">
        <v>3800456</v>
      </c>
      <c r="O50" s="10">
        <v>7</v>
      </c>
      <c r="P50" s="11">
        <v>932057</v>
      </c>
    </row>
    <row r="51" spans="1:16" x14ac:dyDescent="0.2">
      <c r="A51" s="1" t="s">
        <v>204</v>
      </c>
      <c r="B51" s="10">
        <v>3614</v>
      </c>
      <c r="C51" s="10">
        <v>1798</v>
      </c>
      <c r="D51" s="11">
        <v>7830151</v>
      </c>
      <c r="E51" s="10">
        <v>731</v>
      </c>
      <c r="F51" s="11">
        <v>9036399</v>
      </c>
      <c r="G51" s="10">
        <v>677</v>
      </c>
      <c r="H51" s="11">
        <v>13290434</v>
      </c>
      <c r="I51" s="10">
        <v>309</v>
      </c>
      <c r="J51" s="11">
        <v>10419084</v>
      </c>
      <c r="K51" s="10">
        <v>20</v>
      </c>
      <c r="L51" s="11">
        <v>1231244</v>
      </c>
      <c r="M51" s="10">
        <v>9</v>
      </c>
      <c r="N51" s="11">
        <v>770603</v>
      </c>
      <c r="O51" s="10">
        <v>5</v>
      </c>
      <c r="P51" s="11">
        <v>717079</v>
      </c>
    </row>
    <row r="52" spans="1:16" x14ac:dyDescent="0.2">
      <c r="A52" s="1" t="s">
        <v>207</v>
      </c>
      <c r="B52" s="10">
        <v>30132</v>
      </c>
      <c r="C52" s="10">
        <v>13420</v>
      </c>
      <c r="D52" s="11">
        <v>56345856</v>
      </c>
      <c r="E52" s="10">
        <v>4982</v>
      </c>
      <c r="F52" s="11">
        <v>61777194</v>
      </c>
      <c r="G52" s="10">
        <v>6281</v>
      </c>
      <c r="H52" s="11">
        <v>125200650</v>
      </c>
      <c r="I52" s="10">
        <v>4112</v>
      </c>
      <c r="J52" s="11">
        <v>139105967</v>
      </c>
      <c r="K52" s="10">
        <v>314</v>
      </c>
      <c r="L52" s="11">
        <v>20075794</v>
      </c>
      <c r="M52" s="10">
        <v>232</v>
      </c>
      <c r="N52" s="11">
        <v>21019657</v>
      </c>
      <c r="O52" s="10">
        <v>55</v>
      </c>
      <c r="P52" s="11">
        <v>9467633</v>
      </c>
    </row>
    <row r="53" spans="1:16" x14ac:dyDescent="0.2">
      <c r="A53" s="1" t="s">
        <v>209</v>
      </c>
      <c r="B53" s="10">
        <v>1431</v>
      </c>
      <c r="C53" s="10">
        <v>561</v>
      </c>
      <c r="D53" s="11">
        <v>2683520</v>
      </c>
      <c r="E53" s="10">
        <v>265</v>
      </c>
      <c r="F53" s="11">
        <v>3240872</v>
      </c>
      <c r="G53" s="10">
        <v>426</v>
      </c>
      <c r="H53" s="11">
        <v>8593293</v>
      </c>
      <c r="I53" s="10">
        <v>150</v>
      </c>
      <c r="J53" s="11">
        <v>4810258</v>
      </c>
      <c r="K53" s="10">
        <v>4</v>
      </c>
      <c r="L53" s="11">
        <v>242216</v>
      </c>
      <c r="M53" s="10">
        <v>7</v>
      </c>
      <c r="N53" s="11">
        <v>594239</v>
      </c>
    </row>
    <row r="54" spans="1:16" x14ac:dyDescent="0.2">
      <c r="A54" s="1" t="s">
        <v>215</v>
      </c>
      <c r="B54" s="10">
        <v>2637</v>
      </c>
      <c r="C54" s="10">
        <v>1402</v>
      </c>
      <c r="D54" s="11">
        <v>6164248</v>
      </c>
      <c r="E54" s="10">
        <v>467</v>
      </c>
      <c r="F54" s="11">
        <v>5739969</v>
      </c>
      <c r="G54" s="10">
        <v>465</v>
      </c>
      <c r="H54" s="11">
        <v>9227380</v>
      </c>
      <c r="I54" s="10">
        <v>228</v>
      </c>
      <c r="J54" s="11">
        <v>7576130</v>
      </c>
      <c r="K54" s="10">
        <v>10</v>
      </c>
      <c r="L54" s="11">
        <v>610108</v>
      </c>
      <c r="M54" s="10">
        <v>8</v>
      </c>
      <c r="N54" s="11">
        <v>726795</v>
      </c>
    </row>
    <row r="55" spans="1:16" x14ac:dyDescent="0.2">
      <c r="A55" s="1" t="s">
        <v>223</v>
      </c>
      <c r="B55" s="10">
        <v>4090</v>
      </c>
      <c r="C55" s="10">
        <v>2297</v>
      </c>
      <c r="D55" s="11">
        <v>10228355</v>
      </c>
      <c r="E55" s="10">
        <v>922</v>
      </c>
      <c r="F55" s="11">
        <v>11302325</v>
      </c>
      <c r="G55" s="10">
        <v>600</v>
      </c>
      <c r="H55" s="11">
        <v>11621836</v>
      </c>
      <c r="I55" s="10">
        <v>203</v>
      </c>
      <c r="J55" s="11">
        <v>6731482</v>
      </c>
      <c r="K55" s="10">
        <v>6</v>
      </c>
      <c r="L55" s="11">
        <v>412838</v>
      </c>
      <c r="M55" s="10">
        <v>5</v>
      </c>
      <c r="N55" s="11">
        <v>485606</v>
      </c>
    </row>
    <row r="56" spans="1:16" x14ac:dyDescent="0.2">
      <c r="A56" s="1" t="s">
        <v>224</v>
      </c>
      <c r="B56" s="10">
        <v>3835</v>
      </c>
      <c r="C56" s="10">
        <v>1884</v>
      </c>
      <c r="D56" s="11">
        <v>8926127</v>
      </c>
      <c r="E56" s="10">
        <v>824</v>
      </c>
      <c r="F56" s="11">
        <v>10039412</v>
      </c>
      <c r="G56" s="10">
        <v>689</v>
      </c>
      <c r="H56" s="11">
        <v>13742554</v>
      </c>
      <c r="I56" s="10">
        <v>347</v>
      </c>
      <c r="J56" s="11">
        <v>11180284</v>
      </c>
      <c r="K56" s="10">
        <v>17</v>
      </c>
      <c r="L56" s="11">
        <v>1087271</v>
      </c>
      <c r="M56" s="10">
        <v>10</v>
      </c>
      <c r="N56" s="11">
        <v>960623</v>
      </c>
      <c r="O56" s="10">
        <v>0</v>
      </c>
      <c r="P56" s="11">
        <v>0</v>
      </c>
    </row>
    <row r="57" spans="1:16" x14ac:dyDescent="0.2">
      <c r="A57" s="1" t="s">
        <v>235</v>
      </c>
      <c r="B57" s="10">
        <v>11130</v>
      </c>
      <c r="C57" s="10">
        <v>5228</v>
      </c>
      <c r="D57" s="11">
        <v>24685887</v>
      </c>
      <c r="E57" s="10">
        <v>2220</v>
      </c>
      <c r="F57" s="11">
        <v>27535714</v>
      </c>
      <c r="G57" s="10">
        <v>2087</v>
      </c>
      <c r="H57" s="11">
        <v>40966060</v>
      </c>
      <c r="I57" s="10">
        <v>1167</v>
      </c>
      <c r="J57" s="11">
        <v>39437798</v>
      </c>
      <c r="K57" s="10">
        <v>94</v>
      </c>
      <c r="L57" s="11">
        <v>5959368</v>
      </c>
      <c r="M57" s="10">
        <v>76</v>
      </c>
      <c r="N57" s="11">
        <v>7084240</v>
      </c>
      <c r="O57" s="10">
        <v>20</v>
      </c>
      <c r="P57" s="11">
        <v>4189950</v>
      </c>
    </row>
    <row r="58" spans="1:16" x14ac:dyDescent="0.2">
      <c r="A58" s="1" t="s">
        <v>242</v>
      </c>
      <c r="B58" s="10">
        <v>4622</v>
      </c>
      <c r="C58" s="10">
        <v>1729</v>
      </c>
      <c r="D58" s="11">
        <v>7869141</v>
      </c>
      <c r="E58" s="10">
        <v>816</v>
      </c>
      <c r="F58" s="11">
        <v>10144805</v>
      </c>
      <c r="G58" s="10">
        <v>1254</v>
      </c>
      <c r="H58" s="11">
        <v>25412627</v>
      </c>
      <c r="I58" s="10">
        <v>662</v>
      </c>
      <c r="J58" s="11">
        <v>21962272</v>
      </c>
      <c r="K58" s="10">
        <v>39</v>
      </c>
      <c r="L58" s="11">
        <v>2476409</v>
      </c>
      <c r="M58" s="10">
        <v>27</v>
      </c>
      <c r="N58" s="11">
        <v>2507653</v>
      </c>
      <c r="O58" s="10">
        <v>7</v>
      </c>
      <c r="P58" s="11">
        <v>906559</v>
      </c>
    </row>
    <row r="59" spans="1:16" x14ac:dyDescent="0.2">
      <c r="A59" s="1" t="s">
        <v>250</v>
      </c>
      <c r="B59" s="10">
        <v>5100</v>
      </c>
      <c r="C59" s="10">
        <v>2455</v>
      </c>
      <c r="D59" s="11">
        <v>12083881</v>
      </c>
      <c r="E59" s="10">
        <v>915</v>
      </c>
      <c r="F59" s="11">
        <v>11320432</v>
      </c>
      <c r="G59" s="10">
        <v>986</v>
      </c>
      <c r="H59" s="11">
        <v>19323443</v>
      </c>
      <c r="I59" s="10">
        <v>592</v>
      </c>
      <c r="J59" s="11">
        <v>20088426</v>
      </c>
      <c r="K59" s="10">
        <v>34</v>
      </c>
      <c r="L59" s="11">
        <v>2148761</v>
      </c>
      <c r="M59" s="10">
        <v>35</v>
      </c>
      <c r="N59" s="11">
        <v>3131287</v>
      </c>
      <c r="O59" s="10">
        <v>6</v>
      </c>
      <c r="P59" s="11">
        <v>896714</v>
      </c>
    </row>
    <row r="60" spans="1:16" x14ac:dyDescent="0.2">
      <c r="A60" s="1" t="s">
        <v>251</v>
      </c>
      <c r="B60" s="10">
        <v>9280</v>
      </c>
      <c r="C60" s="10">
        <v>4483</v>
      </c>
      <c r="D60" s="11">
        <v>22833046</v>
      </c>
      <c r="E60" s="10">
        <v>1807</v>
      </c>
      <c r="F60" s="11">
        <v>22334708</v>
      </c>
      <c r="G60" s="10">
        <v>1773</v>
      </c>
      <c r="H60" s="11">
        <v>34666788</v>
      </c>
      <c r="I60" s="10">
        <v>923</v>
      </c>
      <c r="J60" s="11">
        <v>31345729</v>
      </c>
      <c r="K60" s="10">
        <v>72</v>
      </c>
      <c r="L60" s="11">
        <v>4656702</v>
      </c>
      <c r="M60" s="10">
        <v>31</v>
      </c>
      <c r="N60" s="11">
        <v>2720189</v>
      </c>
      <c r="O60" s="10">
        <v>11</v>
      </c>
      <c r="P60" s="11">
        <v>2091849</v>
      </c>
    </row>
    <row r="61" spans="1:16" x14ac:dyDescent="0.2">
      <c r="A61" s="1" t="s">
        <v>253</v>
      </c>
      <c r="B61" s="10">
        <v>304</v>
      </c>
      <c r="C61" s="10">
        <v>142</v>
      </c>
      <c r="D61" s="11">
        <v>634993</v>
      </c>
      <c r="E61" s="10">
        <v>61</v>
      </c>
      <c r="F61" s="11">
        <v>755853</v>
      </c>
      <c r="G61" s="10">
        <v>69</v>
      </c>
      <c r="H61" s="11">
        <v>1358181</v>
      </c>
      <c r="I61" s="10">
        <v>28</v>
      </c>
      <c r="J61" s="11">
        <v>963759</v>
      </c>
      <c r="M61" s="10">
        <v>0</v>
      </c>
      <c r="N61" s="11">
        <v>0</v>
      </c>
      <c r="O61" s="10">
        <v>0</v>
      </c>
      <c r="P61" s="11">
        <v>0</v>
      </c>
    </row>
    <row r="62" spans="1:16" x14ac:dyDescent="0.2">
      <c r="A62" s="1" t="s">
        <v>254</v>
      </c>
      <c r="B62" s="10">
        <v>1132</v>
      </c>
      <c r="C62" s="10">
        <v>468</v>
      </c>
      <c r="D62" s="11">
        <v>2384285</v>
      </c>
      <c r="E62" s="10">
        <v>217</v>
      </c>
      <c r="F62" s="11">
        <v>2694814</v>
      </c>
      <c r="G62" s="10">
        <v>288</v>
      </c>
      <c r="H62" s="11">
        <v>5644486</v>
      </c>
      <c r="I62" s="10">
        <v>120</v>
      </c>
      <c r="J62" s="11">
        <v>3894432</v>
      </c>
      <c r="K62" s="10">
        <v>5</v>
      </c>
      <c r="L62" s="11">
        <v>308830</v>
      </c>
    </row>
    <row r="63" spans="1:16" x14ac:dyDescent="0.2">
      <c r="A63" s="1" t="s">
        <v>258</v>
      </c>
      <c r="B63" s="10">
        <v>1974</v>
      </c>
      <c r="C63" s="10">
        <v>903</v>
      </c>
      <c r="D63" s="11">
        <v>4455228</v>
      </c>
      <c r="E63" s="10">
        <v>454</v>
      </c>
      <c r="F63" s="11">
        <v>5622213</v>
      </c>
      <c r="G63" s="10">
        <v>403</v>
      </c>
      <c r="H63" s="11">
        <v>8020982</v>
      </c>
      <c r="I63" s="10">
        <v>160</v>
      </c>
      <c r="J63" s="11">
        <v>5080744</v>
      </c>
      <c r="K63" s="10">
        <v>9</v>
      </c>
      <c r="L63" s="11">
        <v>550164</v>
      </c>
      <c r="M63" s="10">
        <v>5</v>
      </c>
      <c r="N63" s="11">
        <v>505745</v>
      </c>
    </row>
    <row r="64" spans="1:16" x14ac:dyDescent="0.2">
      <c r="A64" s="1" t="s">
        <v>259</v>
      </c>
      <c r="B64" s="10">
        <v>2237</v>
      </c>
      <c r="C64" s="10">
        <v>1262</v>
      </c>
      <c r="D64" s="11">
        <v>6861904</v>
      </c>
      <c r="E64" s="10">
        <v>553</v>
      </c>
      <c r="F64" s="11">
        <v>6765357</v>
      </c>
      <c r="G64" s="10">
        <v>287</v>
      </c>
      <c r="H64" s="11">
        <v>5289140</v>
      </c>
      <c r="I64" s="10">
        <v>87</v>
      </c>
      <c r="J64" s="11">
        <v>2881705</v>
      </c>
      <c r="K64" s="10">
        <v>5</v>
      </c>
      <c r="L64" s="11">
        <v>326186</v>
      </c>
      <c r="M64" s="10">
        <v>4</v>
      </c>
      <c r="N64" s="11">
        <v>354419</v>
      </c>
    </row>
    <row r="65" spans="1:16" x14ac:dyDescent="0.2">
      <c r="A65" s="7" t="s">
        <v>267</v>
      </c>
      <c r="B65" s="13">
        <f>SUM(B4:B64)</f>
        <v>388961</v>
      </c>
      <c r="C65" s="13">
        <f t="shared" ref="C65:P65" si="0">SUM(C4:C64)</f>
        <v>166154</v>
      </c>
      <c r="D65" s="13">
        <f t="shared" si="0"/>
        <v>742814683</v>
      </c>
      <c r="E65" s="13">
        <f t="shared" si="0"/>
        <v>63583</v>
      </c>
      <c r="F65" s="13">
        <f t="shared" si="0"/>
        <v>786022719</v>
      </c>
      <c r="G65" s="13">
        <f t="shared" si="0"/>
        <v>86655</v>
      </c>
      <c r="H65" s="13">
        <f t="shared" si="0"/>
        <v>1742479907</v>
      </c>
      <c r="I65" s="13">
        <f t="shared" si="0"/>
        <v>56536</v>
      </c>
      <c r="J65" s="13">
        <f t="shared" si="0"/>
        <v>1900244975</v>
      </c>
      <c r="K65" s="13">
        <f t="shared" si="0"/>
        <v>3772</v>
      </c>
      <c r="L65" s="13">
        <f t="shared" si="0"/>
        <v>240414029</v>
      </c>
      <c r="M65" s="13">
        <f t="shared" si="0"/>
        <v>3017</v>
      </c>
      <c r="N65" s="13">
        <f t="shared" si="0"/>
        <v>274710446</v>
      </c>
      <c r="O65" s="13">
        <f t="shared" si="0"/>
        <v>849</v>
      </c>
      <c r="P65" s="13">
        <f t="shared" si="0"/>
        <v>150271860</v>
      </c>
    </row>
    <row r="66" spans="1:16" x14ac:dyDescent="0.2">
      <c r="A66" s="1" t="s">
        <v>9</v>
      </c>
      <c r="B66" s="10">
        <v>13734</v>
      </c>
      <c r="C66" s="10">
        <v>4542</v>
      </c>
      <c r="D66" s="11">
        <v>19767830</v>
      </c>
      <c r="E66" s="10">
        <v>1934</v>
      </c>
      <c r="F66" s="11">
        <v>24010065</v>
      </c>
      <c r="G66" s="10">
        <v>3972</v>
      </c>
      <c r="H66" s="11">
        <v>80744183</v>
      </c>
      <c r="I66" s="10">
        <v>2648</v>
      </c>
      <c r="J66" s="11">
        <v>88691938</v>
      </c>
      <c r="K66" s="10">
        <v>165</v>
      </c>
      <c r="L66" s="11">
        <v>10509452</v>
      </c>
      <c r="M66" s="10">
        <v>125</v>
      </c>
      <c r="N66" s="11">
        <v>11278105</v>
      </c>
      <c r="O66" s="10">
        <v>51</v>
      </c>
      <c r="P66" s="11">
        <v>8196509</v>
      </c>
    </row>
    <row r="67" spans="1:16" x14ac:dyDescent="0.2">
      <c r="A67" s="1" t="s">
        <v>10</v>
      </c>
      <c r="B67" s="10">
        <v>10856</v>
      </c>
      <c r="C67" s="10">
        <v>4077</v>
      </c>
      <c r="D67" s="11">
        <v>17883667</v>
      </c>
      <c r="E67" s="10">
        <v>1724</v>
      </c>
      <c r="F67" s="11">
        <v>21436100</v>
      </c>
      <c r="G67" s="10">
        <v>2691</v>
      </c>
      <c r="H67" s="11">
        <v>54222496</v>
      </c>
      <c r="I67" s="10">
        <v>1974</v>
      </c>
      <c r="J67" s="11">
        <v>67171729</v>
      </c>
      <c r="K67" s="10">
        <v>129</v>
      </c>
      <c r="L67" s="11">
        <v>8209889</v>
      </c>
      <c r="M67" s="10">
        <v>71</v>
      </c>
      <c r="N67" s="11">
        <v>6352450</v>
      </c>
      <c r="O67" s="10">
        <v>15</v>
      </c>
      <c r="P67" s="11">
        <v>2897500</v>
      </c>
    </row>
    <row r="68" spans="1:16" x14ac:dyDescent="0.2">
      <c r="A68" s="1" t="s">
        <v>11</v>
      </c>
      <c r="B68" s="10">
        <v>7677</v>
      </c>
      <c r="C68" s="10">
        <v>2577</v>
      </c>
      <c r="D68" s="11">
        <v>12161675</v>
      </c>
      <c r="E68" s="10">
        <v>1367</v>
      </c>
      <c r="F68" s="11">
        <v>17062936</v>
      </c>
      <c r="G68" s="10">
        <v>2244</v>
      </c>
      <c r="H68" s="11">
        <v>44722539</v>
      </c>
      <c r="I68" s="10">
        <v>1206</v>
      </c>
      <c r="J68" s="11">
        <v>40977531</v>
      </c>
      <c r="K68" s="10">
        <v>85</v>
      </c>
      <c r="L68" s="11">
        <v>5436519</v>
      </c>
      <c r="M68" s="10">
        <v>67</v>
      </c>
      <c r="N68" s="11">
        <v>6125016</v>
      </c>
      <c r="O68" s="10">
        <v>20</v>
      </c>
      <c r="P68" s="11">
        <v>3565191</v>
      </c>
    </row>
    <row r="69" spans="1:16" x14ac:dyDescent="0.2">
      <c r="A69" s="1" t="s">
        <v>16</v>
      </c>
      <c r="B69" s="10">
        <v>42077</v>
      </c>
      <c r="C69" s="10">
        <v>16098</v>
      </c>
      <c r="D69" s="11">
        <v>67582151</v>
      </c>
      <c r="E69" s="10">
        <v>6327</v>
      </c>
      <c r="F69" s="11">
        <v>78697728</v>
      </c>
      <c r="G69" s="10">
        <v>12146</v>
      </c>
      <c r="H69" s="11">
        <v>242777476</v>
      </c>
      <c r="I69" s="10">
        <v>5610</v>
      </c>
      <c r="J69" s="11">
        <v>189601953</v>
      </c>
      <c r="K69" s="10">
        <v>441</v>
      </c>
      <c r="L69" s="11">
        <v>27912691</v>
      </c>
      <c r="M69" s="10">
        <v>319</v>
      </c>
      <c r="N69" s="11">
        <v>28923276</v>
      </c>
      <c r="O69" s="10">
        <v>119</v>
      </c>
      <c r="P69" s="11">
        <v>22263895</v>
      </c>
    </row>
    <row r="70" spans="1:16" x14ac:dyDescent="0.2">
      <c r="A70" s="1" t="s">
        <v>26</v>
      </c>
      <c r="B70" s="10">
        <v>208111</v>
      </c>
      <c r="C70" s="10">
        <v>64082</v>
      </c>
      <c r="D70" s="11">
        <v>280747908</v>
      </c>
      <c r="E70" s="10">
        <v>25713</v>
      </c>
      <c r="F70" s="11">
        <v>319558248</v>
      </c>
      <c r="G70" s="10">
        <v>53920</v>
      </c>
      <c r="H70" s="11">
        <v>1099667557</v>
      </c>
      <c r="I70" s="10">
        <v>47459</v>
      </c>
      <c r="J70" s="11">
        <v>1666973573</v>
      </c>
      <c r="K70" s="10">
        <v>6054</v>
      </c>
      <c r="L70" s="11">
        <v>387770887</v>
      </c>
      <c r="M70" s="10">
        <v>5158</v>
      </c>
      <c r="N70" s="11">
        <v>469267104</v>
      </c>
      <c r="O70" s="10">
        <v>2019</v>
      </c>
      <c r="P70" s="11">
        <v>385709848</v>
      </c>
    </row>
    <row r="71" spans="1:16" x14ac:dyDescent="0.2">
      <c r="A71" s="1" t="s">
        <v>29</v>
      </c>
      <c r="B71" s="10">
        <v>1331</v>
      </c>
      <c r="C71" s="10">
        <v>461</v>
      </c>
      <c r="D71" s="11">
        <v>1980872</v>
      </c>
      <c r="E71" s="10">
        <v>181</v>
      </c>
      <c r="F71" s="11">
        <v>2218655</v>
      </c>
      <c r="G71" s="10">
        <v>390</v>
      </c>
      <c r="H71" s="11">
        <v>7929579</v>
      </c>
      <c r="I71" s="10">
        <v>246</v>
      </c>
      <c r="J71" s="11">
        <v>8247416</v>
      </c>
      <c r="K71" s="10">
        <v>14</v>
      </c>
      <c r="L71" s="11">
        <v>861866</v>
      </c>
      <c r="M71" s="10">
        <v>13</v>
      </c>
      <c r="N71" s="11">
        <v>1153672</v>
      </c>
      <c r="O71" s="10">
        <v>4</v>
      </c>
      <c r="P71" s="11">
        <v>510197</v>
      </c>
    </row>
    <row r="72" spans="1:16" x14ac:dyDescent="0.2">
      <c r="A72" s="1" t="s">
        <v>31</v>
      </c>
      <c r="B72" s="10">
        <v>7584</v>
      </c>
      <c r="C72" s="10">
        <v>2651</v>
      </c>
      <c r="D72" s="11">
        <v>10625960</v>
      </c>
      <c r="E72" s="10">
        <v>991</v>
      </c>
      <c r="F72" s="11">
        <v>12270933</v>
      </c>
      <c r="G72" s="10">
        <v>2153</v>
      </c>
      <c r="H72" s="11">
        <v>44044620</v>
      </c>
      <c r="I72" s="10">
        <v>1530</v>
      </c>
      <c r="J72" s="11">
        <v>51912862</v>
      </c>
      <c r="K72" s="10">
        <v>71</v>
      </c>
      <c r="L72" s="11">
        <v>4559279</v>
      </c>
      <c r="M72" s="10">
        <v>52</v>
      </c>
      <c r="N72" s="11">
        <v>4650726</v>
      </c>
      <c r="O72" s="10">
        <v>5</v>
      </c>
      <c r="P72" s="11">
        <v>1122547</v>
      </c>
    </row>
    <row r="73" spans="1:16" x14ac:dyDescent="0.2">
      <c r="A73" s="1" t="s">
        <v>32</v>
      </c>
      <c r="B73" s="10">
        <v>32049</v>
      </c>
      <c r="C73" s="10">
        <v>12106</v>
      </c>
      <c r="D73" s="11">
        <v>52370042</v>
      </c>
      <c r="E73" s="10">
        <v>4705</v>
      </c>
      <c r="F73" s="11">
        <v>58561892</v>
      </c>
      <c r="G73" s="10">
        <v>8633</v>
      </c>
      <c r="H73" s="11">
        <v>173770409</v>
      </c>
      <c r="I73" s="10">
        <v>5305</v>
      </c>
      <c r="J73" s="11">
        <v>180827862</v>
      </c>
      <c r="K73" s="10">
        <v>353</v>
      </c>
      <c r="L73" s="11">
        <v>22531812</v>
      </c>
      <c r="M73" s="10">
        <v>236</v>
      </c>
      <c r="N73" s="11">
        <v>21133744</v>
      </c>
      <c r="O73" s="10">
        <v>72</v>
      </c>
      <c r="P73" s="11">
        <v>11779560</v>
      </c>
    </row>
    <row r="74" spans="1:16" x14ac:dyDescent="0.2">
      <c r="A74" s="1" t="s">
        <v>33</v>
      </c>
      <c r="B74" s="10">
        <v>7327</v>
      </c>
      <c r="C74" s="10">
        <v>2451</v>
      </c>
      <c r="D74" s="11">
        <v>10243030</v>
      </c>
      <c r="E74" s="10">
        <v>1043</v>
      </c>
      <c r="F74" s="11">
        <v>12891111</v>
      </c>
      <c r="G74" s="10">
        <v>1957</v>
      </c>
      <c r="H74" s="11">
        <v>39918965</v>
      </c>
      <c r="I74" s="10">
        <v>1524</v>
      </c>
      <c r="J74" s="11">
        <v>52515379</v>
      </c>
      <c r="K74" s="10">
        <v>110</v>
      </c>
      <c r="L74" s="11">
        <v>6940310</v>
      </c>
      <c r="M74" s="10">
        <v>87</v>
      </c>
      <c r="N74" s="11">
        <v>7972847</v>
      </c>
      <c r="O74" s="10">
        <v>25</v>
      </c>
      <c r="P74" s="11">
        <v>4243731</v>
      </c>
    </row>
    <row r="75" spans="1:16" x14ac:dyDescent="0.2">
      <c r="A75" s="1" t="s">
        <v>44</v>
      </c>
      <c r="B75" s="10">
        <v>9723</v>
      </c>
      <c r="C75" s="10">
        <v>3657</v>
      </c>
      <c r="D75" s="11">
        <v>16680571</v>
      </c>
      <c r="E75" s="10">
        <v>1553</v>
      </c>
      <c r="F75" s="11">
        <v>19252292</v>
      </c>
      <c r="G75" s="10">
        <v>2462</v>
      </c>
      <c r="H75" s="11">
        <v>50114693</v>
      </c>
      <c r="I75" s="10">
        <v>1675</v>
      </c>
      <c r="J75" s="11">
        <v>56944405</v>
      </c>
      <c r="K75" s="10">
        <v>113</v>
      </c>
      <c r="L75" s="11">
        <v>7201322</v>
      </c>
      <c r="M75" s="10">
        <v>77</v>
      </c>
      <c r="N75" s="11">
        <v>7025638</v>
      </c>
      <c r="O75" s="10">
        <v>23</v>
      </c>
      <c r="P75" s="11">
        <v>4794951</v>
      </c>
    </row>
    <row r="76" spans="1:16" x14ac:dyDescent="0.2">
      <c r="A76" s="1" t="s">
        <v>55</v>
      </c>
      <c r="B76" s="10">
        <v>12733</v>
      </c>
      <c r="C76" s="10">
        <v>4584</v>
      </c>
      <c r="D76" s="11">
        <v>19912803</v>
      </c>
      <c r="E76" s="10">
        <v>2047</v>
      </c>
      <c r="F76" s="11">
        <v>25387134</v>
      </c>
      <c r="G76" s="10">
        <v>3361</v>
      </c>
      <c r="H76" s="11">
        <v>67983612</v>
      </c>
      <c r="I76" s="10">
        <v>2204</v>
      </c>
      <c r="J76" s="11">
        <v>76086216</v>
      </c>
      <c r="K76" s="10">
        <v>155</v>
      </c>
      <c r="L76" s="11">
        <v>9989122</v>
      </c>
      <c r="M76" s="10">
        <v>106</v>
      </c>
      <c r="N76" s="11">
        <v>9564490</v>
      </c>
      <c r="O76" s="10">
        <v>46</v>
      </c>
      <c r="P76" s="11">
        <v>9792968</v>
      </c>
    </row>
    <row r="77" spans="1:16" x14ac:dyDescent="0.2">
      <c r="A77" s="1" t="s">
        <v>57</v>
      </c>
      <c r="B77" s="10">
        <v>9466</v>
      </c>
      <c r="C77" s="10">
        <v>3573</v>
      </c>
      <c r="D77" s="11">
        <v>14839651</v>
      </c>
      <c r="E77" s="10">
        <v>1353</v>
      </c>
      <c r="F77" s="11">
        <v>16772351</v>
      </c>
      <c r="G77" s="10">
        <v>2484</v>
      </c>
      <c r="H77" s="11">
        <v>50380289</v>
      </c>
      <c r="I77" s="10">
        <v>1666</v>
      </c>
      <c r="J77" s="11">
        <v>56636884</v>
      </c>
      <c r="K77" s="10">
        <v>112</v>
      </c>
      <c r="L77" s="11">
        <v>7084825</v>
      </c>
      <c r="M77" s="10">
        <v>64</v>
      </c>
      <c r="N77" s="11">
        <v>5874824</v>
      </c>
      <c r="O77" s="10">
        <v>21</v>
      </c>
      <c r="P77" s="11">
        <v>3317534</v>
      </c>
    </row>
    <row r="78" spans="1:16" x14ac:dyDescent="0.2">
      <c r="A78" s="1" t="s">
        <v>58</v>
      </c>
      <c r="B78" s="10">
        <v>13990</v>
      </c>
      <c r="C78" s="10">
        <v>5037</v>
      </c>
      <c r="D78" s="11">
        <v>23580748</v>
      </c>
      <c r="E78" s="10">
        <v>2552</v>
      </c>
      <c r="F78" s="11">
        <v>31742610</v>
      </c>
      <c r="G78" s="10">
        <v>3709</v>
      </c>
      <c r="H78" s="11">
        <v>73822253</v>
      </c>
      <c r="I78" s="10">
        <v>2057</v>
      </c>
      <c r="J78" s="11">
        <v>70406896</v>
      </c>
      <c r="K78" s="10">
        <v>165</v>
      </c>
      <c r="L78" s="11">
        <v>10430764</v>
      </c>
      <c r="M78" s="10">
        <v>139</v>
      </c>
      <c r="N78" s="11">
        <v>12684488</v>
      </c>
      <c r="O78" s="10">
        <v>42</v>
      </c>
      <c r="P78" s="11">
        <v>9299304</v>
      </c>
    </row>
    <row r="79" spans="1:16" x14ac:dyDescent="0.2">
      <c r="A79" s="1" t="s">
        <v>69</v>
      </c>
      <c r="B79" s="10">
        <v>3574</v>
      </c>
      <c r="C79" s="10">
        <v>1188</v>
      </c>
      <c r="D79" s="11">
        <v>4932542</v>
      </c>
      <c r="E79" s="10">
        <v>555</v>
      </c>
      <c r="F79" s="11">
        <v>6872399</v>
      </c>
      <c r="G79" s="10">
        <v>1079</v>
      </c>
      <c r="H79" s="11">
        <v>21577762</v>
      </c>
      <c r="I79" s="10">
        <v>630</v>
      </c>
      <c r="J79" s="11">
        <v>21426742</v>
      </c>
      <c r="K79" s="10">
        <v>40</v>
      </c>
      <c r="L79" s="11">
        <v>2506935</v>
      </c>
      <c r="M79" s="10">
        <v>22</v>
      </c>
      <c r="N79" s="11">
        <v>1963935</v>
      </c>
      <c r="O79" s="10">
        <v>4</v>
      </c>
      <c r="P79" s="11">
        <v>1109677</v>
      </c>
    </row>
    <row r="80" spans="1:16" x14ac:dyDescent="0.2">
      <c r="A80" s="1" t="s">
        <v>75</v>
      </c>
      <c r="B80" s="10">
        <v>17962</v>
      </c>
      <c r="C80" s="10">
        <v>6496</v>
      </c>
      <c r="D80" s="11">
        <v>29195522</v>
      </c>
      <c r="E80" s="10">
        <v>3052</v>
      </c>
      <c r="F80" s="11">
        <v>37857120</v>
      </c>
      <c r="G80" s="10">
        <v>4661</v>
      </c>
      <c r="H80" s="11">
        <v>93173639</v>
      </c>
      <c r="I80" s="10">
        <v>2866</v>
      </c>
      <c r="J80" s="11">
        <v>97449099</v>
      </c>
      <c r="K80" s="10">
        <v>257</v>
      </c>
      <c r="L80" s="11">
        <v>16323760</v>
      </c>
      <c r="M80" s="10">
        <v>193</v>
      </c>
      <c r="N80" s="11">
        <v>17586744</v>
      </c>
      <c r="O80" s="10">
        <v>42</v>
      </c>
      <c r="P80" s="11">
        <v>9260167</v>
      </c>
    </row>
    <row r="81" spans="1:16" x14ac:dyDescent="0.2">
      <c r="A81" s="1" t="s">
        <v>77</v>
      </c>
      <c r="B81" s="10">
        <v>29640</v>
      </c>
      <c r="C81" s="10">
        <v>11956</v>
      </c>
      <c r="D81" s="11">
        <v>48385119</v>
      </c>
      <c r="E81" s="10">
        <v>4399</v>
      </c>
      <c r="F81" s="11">
        <v>54795885</v>
      </c>
      <c r="G81" s="10">
        <v>7134</v>
      </c>
      <c r="H81" s="11">
        <v>143979159</v>
      </c>
      <c r="I81" s="10">
        <v>4881</v>
      </c>
      <c r="J81" s="11">
        <v>166900005</v>
      </c>
      <c r="K81" s="10">
        <v>341</v>
      </c>
      <c r="L81" s="11">
        <v>21697368</v>
      </c>
      <c r="M81" s="10">
        <v>289</v>
      </c>
      <c r="N81" s="11">
        <v>26183368</v>
      </c>
      <c r="O81" s="10">
        <v>64</v>
      </c>
      <c r="P81" s="11">
        <v>15024803</v>
      </c>
    </row>
    <row r="82" spans="1:16" x14ac:dyDescent="0.2">
      <c r="A82" s="1" t="s">
        <v>97</v>
      </c>
      <c r="B82" s="10">
        <v>18009</v>
      </c>
      <c r="C82" s="10">
        <v>6616</v>
      </c>
      <c r="D82" s="11">
        <v>29447435</v>
      </c>
      <c r="E82" s="10">
        <v>2569</v>
      </c>
      <c r="F82" s="11">
        <v>31754677</v>
      </c>
      <c r="G82" s="10">
        <v>4455</v>
      </c>
      <c r="H82" s="11">
        <v>90577912</v>
      </c>
      <c r="I82" s="10">
        <v>3485</v>
      </c>
      <c r="J82" s="11">
        <v>120821260</v>
      </c>
      <c r="K82" s="10">
        <v>226</v>
      </c>
      <c r="L82" s="11">
        <v>14662691</v>
      </c>
      <c r="M82" s="10">
        <v>177</v>
      </c>
      <c r="N82" s="11">
        <v>16108983</v>
      </c>
      <c r="O82" s="10">
        <v>37</v>
      </c>
      <c r="P82" s="11">
        <v>6973426</v>
      </c>
    </row>
    <row r="83" spans="1:16" x14ac:dyDescent="0.2">
      <c r="A83" s="1" t="s">
        <v>98</v>
      </c>
      <c r="B83" s="10">
        <v>13388</v>
      </c>
      <c r="C83" s="10">
        <v>4862</v>
      </c>
      <c r="D83" s="11">
        <v>18460785</v>
      </c>
      <c r="E83" s="10">
        <v>1768</v>
      </c>
      <c r="F83" s="11">
        <v>22023739</v>
      </c>
      <c r="G83" s="10">
        <v>3405</v>
      </c>
      <c r="H83" s="11">
        <v>69265006</v>
      </c>
      <c r="I83" s="10">
        <v>2769</v>
      </c>
      <c r="J83" s="11">
        <v>95533672</v>
      </c>
      <c r="K83" s="10">
        <v>208</v>
      </c>
      <c r="L83" s="11">
        <v>13211021</v>
      </c>
      <c r="M83" s="10">
        <v>133</v>
      </c>
      <c r="N83" s="11">
        <v>12077710</v>
      </c>
      <c r="O83" s="10">
        <v>34</v>
      </c>
      <c r="P83" s="11">
        <v>5626438</v>
      </c>
    </row>
    <row r="84" spans="1:16" x14ac:dyDescent="0.2">
      <c r="A84" s="1" t="s">
        <v>101</v>
      </c>
      <c r="B84" s="10">
        <v>26653</v>
      </c>
      <c r="C84" s="10">
        <v>10725</v>
      </c>
      <c r="D84" s="11">
        <v>44509071</v>
      </c>
      <c r="E84" s="10">
        <v>4093</v>
      </c>
      <c r="F84" s="11">
        <v>51073518</v>
      </c>
      <c r="G84" s="10">
        <v>7733</v>
      </c>
      <c r="H84" s="11">
        <v>154296400</v>
      </c>
      <c r="I84" s="10">
        <v>3159</v>
      </c>
      <c r="J84" s="11">
        <v>104756657</v>
      </c>
      <c r="K84" s="10">
        <v>220</v>
      </c>
      <c r="L84" s="11">
        <v>13900844</v>
      </c>
      <c r="M84" s="10">
        <v>145</v>
      </c>
      <c r="N84" s="11">
        <v>13241542</v>
      </c>
      <c r="O84" s="10">
        <v>41</v>
      </c>
      <c r="P84" s="11">
        <v>7884408</v>
      </c>
    </row>
    <row r="85" spans="1:16" x14ac:dyDescent="0.2">
      <c r="A85" s="1" t="s">
        <v>103</v>
      </c>
      <c r="B85" s="10">
        <v>7659</v>
      </c>
      <c r="C85" s="10">
        <v>3254</v>
      </c>
      <c r="D85" s="11">
        <v>13046272</v>
      </c>
      <c r="E85" s="10">
        <v>1089</v>
      </c>
      <c r="F85" s="11">
        <v>13501826</v>
      </c>
      <c r="G85" s="10">
        <v>1908</v>
      </c>
      <c r="H85" s="11">
        <v>38810204</v>
      </c>
      <c r="I85" s="10">
        <v>1179</v>
      </c>
      <c r="J85" s="11">
        <v>39222155</v>
      </c>
      <c r="K85" s="10">
        <v>41</v>
      </c>
      <c r="L85" s="11">
        <v>2584808</v>
      </c>
      <c r="M85" s="10">
        <v>35</v>
      </c>
      <c r="N85" s="11">
        <v>3237020</v>
      </c>
      <c r="O85" s="10">
        <v>12</v>
      </c>
      <c r="P85" s="11">
        <v>2183354</v>
      </c>
    </row>
    <row r="86" spans="1:16" x14ac:dyDescent="0.2">
      <c r="A86" s="1" t="s">
        <v>116</v>
      </c>
      <c r="B86" s="10">
        <v>10079</v>
      </c>
      <c r="C86" s="10">
        <v>3395</v>
      </c>
      <c r="D86" s="11">
        <v>16707970</v>
      </c>
      <c r="E86" s="10">
        <v>1931</v>
      </c>
      <c r="F86" s="11">
        <v>24265053</v>
      </c>
      <c r="G86" s="10">
        <v>3033</v>
      </c>
      <c r="H86" s="11">
        <v>60112871</v>
      </c>
      <c r="I86" s="10">
        <v>1316</v>
      </c>
      <c r="J86" s="11">
        <v>44421513</v>
      </c>
      <c r="K86" s="10">
        <v>118</v>
      </c>
      <c r="L86" s="11">
        <v>7436458</v>
      </c>
      <c r="M86" s="10">
        <v>78</v>
      </c>
      <c r="N86" s="11">
        <v>7041477</v>
      </c>
      <c r="O86" s="10">
        <v>19</v>
      </c>
      <c r="P86" s="11">
        <v>3670360</v>
      </c>
    </row>
    <row r="87" spans="1:16" x14ac:dyDescent="0.2">
      <c r="A87" s="1" t="s">
        <v>136</v>
      </c>
      <c r="B87" s="10">
        <v>23404</v>
      </c>
      <c r="C87" s="10">
        <v>7901</v>
      </c>
      <c r="D87" s="11">
        <v>33844044</v>
      </c>
      <c r="E87" s="10">
        <v>3232</v>
      </c>
      <c r="F87" s="11">
        <v>40127046</v>
      </c>
      <c r="G87" s="10">
        <v>6858</v>
      </c>
      <c r="H87" s="11">
        <v>139936589</v>
      </c>
      <c r="I87" s="10">
        <v>4500</v>
      </c>
      <c r="J87" s="11">
        <v>152542687</v>
      </c>
      <c r="K87" s="10">
        <v>269</v>
      </c>
      <c r="L87" s="11">
        <v>17061940</v>
      </c>
      <c r="M87" s="10">
        <v>150</v>
      </c>
      <c r="N87" s="11">
        <v>13625372</v>
      </c>
      <c r="O87" s="10">
        <v>58</v>
      </c>
      <c r="P87" s="11">
        <v>10956065</v>
      </c>
    </row>
    <row r="88" spans="1:16" x14ac:dyDescent="0.2">
      <c r="A88" s="1" t="s">
        <v>137</v>
      </c>
      <c r="B88" s="10">
        <v>16886</v>
      </c>
      <c r="C88" s="10">
        <v>7133</v>
      </c>
      <c r="D88" s="11">
        <v>28414271</v>
      </c>
      <c r="E88" s="10">
        <v>2356</v>
      </c>
      <c r="F88" s="11">
        <v>29252782</v>
      </c>
      <c r="G88" s="10">
        <v>3695</v>
      </c>
      <c r="H88" s="11">
        <v>75276762</v>
      </c>
      <c r="I88" s="10">
        <v>3073</v>
      </c>
      <c r="J88" s="11">
        <v>104940554</v>
      </c>
      <c r="K88" s="10">
        <v>210</v>
      </c>
      <c r="L88" s="11">
        <v>13387916</v>
      </c>
      <c r="M88" s="10">
        <v>130</v>
      </c>
      <c r="N88" s="11">
        <v>11711656</v>
      </c>
      <c r="O88" s="10">
        <v>33</v>
      </c>
      <c r="P88" s="11">
        <v>4951708</v>
      </c>
    </row>
    <row r="89" spans="1:16" x14ac:dyDescent="0.2">
      <c r="A89" s="1" t="s">
        <v>138</v>
      </c>
      <c r="B89" s="10">
        <v>40014</v>
      </c>
      <c r="C89" s="10">
        <v>15078</v>
      </c>
      <c r="D89" s="11">
        <v>59115137</v>
      </c>
      <c r="E89" s="10">
        <v>5551</v>
      </c>
      <c r="F89" s="11">
        <v>68953206</v>
      </c>
      <c r="G89" s="10">
        <v>9509</v>
      </c>
      <c r="H89" s="11">
        <v>192525631</v>
      </c>
      <c r="I89" s="10">
        <v>7964</v>
      </c>
      <c r="J89" s="11">
        <v>272511461</v>
      </c>
      <c r="K89" s="10">
        <v>654</v>
      </c>
      <c r="L89" s="11">
        <v>41603798</v>
      </c>
      <c r="M89" s="10">
        <v>395</v>
      </c>
      <c r="N89" s="11">
        <v>36100287</v>
      </c>
      <c r="O89" s="10">
        <v>133</v>
      </c>
      <c r="P89" s="11">
        <v>26529174</v>
      </c>
    </row>
    <row r="90" spans="1:16" x14ac:dyDescent="0.2">
      <c r="A90" s="1" t="s">
        <v>139</v>
      </c>
      <c r="B90" s="10">
        <v>33386</v>
      </c>
      <c r="C90" s="10">
        <v>12511</v>
      </c>
      <c r="D90" s="11">
        <v>58466792</v>
      </c>
      <c r="E90" s="10">
        <v>5662</v>
      </c>
      <c r="F90" s="11">
        <v>70588385</v>
      </c>
      <c r="G90" s="10">
        <v>8685</v>
      </c>
      <c r="H90" s="11">
        <v>173329440</v>
      </c>
      <c r="I90" s="10">
        <v>4875</v>
      </c>
      <c r="J90" s="11">
        <v>167105687</v>
      </c>
      <c r="K90" s="10">
        <v>480</v>
      </c>
      <c r="L90" s="11">
        <v>30794443</v>
      </c>
      <c r="M90" s="10">
        <v>322</v>
      </c>
      <c r="N90" s="11">
        <v>29797350</v>
      </c>
      <c r="O90" s="10">
        <v>107</v>
      </c>
      <c r="P90" s="11">
        <v>19906891</v>
      </c>
    </row>
    <row r="91" spans="1:16" x14ac:dyDescent="0.2">
      <c r="A91" s="1" t="s">
        <v>153</v>
      </c>
      <c r="B91" s="10">
        <v>13246</v>
      </c>
      <c r="C91" s="10">
        <v>5104</v>
      </c>
      <c r="D91" s="11">
        <v>23413125</v>
      </c>
      <c r="E91" s="10">
        <v>2137</v>
      </c>
      <c r="F91" s="11">
        <v>26455159</v>
      </c>
      <c r="G91" s="10">
        <v>3459</v>
      </c>
      <c r="H91" s="11">
        <v>69406552</v>
      </c>
      <c r="I91" s="10">
        <v>1865</v>
      </c>
      <c r="J91" s="11">
        <v>63401238</v>
      </c>
      <c r="K91" s="10">
        <v>147</v>
      </c>
      <c r="L91" s="11">
        <v>9320882</v>
      </c>
      <c r="M91" s="10">
        <v>133</v>
      </c>
      <c r="N91" s="11">
        <v>12168065</v>
      </c>
      <c r="O91" s="10">
        <v>47</v>
      </c>
      <c r="P91" s="11">
        <v>9323675</v>
      </c>
    </row>
    <row r="92" spans="1:16" x14ac:dyDescent="0.2">
      <c r="A92" s="1" t="s">
        <v>155</v>
      </c>
      <c r="B92" s="10">
        <v>17432</v>
      </c>
      <c r="C92" s="10">
        <v>6465</v>
      </c>
      <c r="D92" s="11">
        <v>27473974</v>
      </c>
      <c r="E92" s="10">
        <v>3392</v>
      </c>
      <c r="F92" s="11">
        <v>42691836</v>
      </c>
      <c r="G92" s="10">
        <v>4228</v>
      </c>
      <c r="H92" s="11">
        <v>83518377</v>
      </c>
      <c r="I92" s="10">
        <v>2439</v>
      </c>
      <c r="J92" s="11">
        <v>84001875</v>
      </c>
      <c r="K92" s="10">
        <v>276</v>
      </c>
      <c r="L92" s="11">
        <v>17526884</v>
      </c>
      <c r="M92" s="10">
        <v>229</v>
      </c>
      <c r="N92" s="11">
        <v>21074048</v>
      </c>
      <c r="O92" s="10">
        <v>96</v>
      </c>
      <c r="P92" s="11">
        <v>21236515</v>
      </c>
    </row>
    <row r="93" spans="1:16" x14ac:dyDescent="0.2">
      <c r="A93" s="1" t="s">
        <v>166</v>
      </c>
      <c r="B93" s="10">
        <v>12514</v>
      </c>
      <c r="C93" s="10">
        <v>4785</v>
      </c>
      <c r="D93" s="11">
        <v>19354310</v>
      </c>
      <c r="E93" s="10">
        <v>1907</v>
      </c>
      <c r="F93" s="11">
        <v>23710591</v>
      </c>
      <c r="G93" s="10">
        <v>3396</v>
      </c>
      <c r="H93" s="11">
        <v>69136932</v>
      </c>
      <c r="I93" s="10">
        <v>2006</v>
      </c>
      <c r="J93" s="11">
        <v>67229436</v>
      </c>
      <c r="K93" s="10">
        <v>126</v>
      </c>
      <c r="L93" s="11">
        <v>8068036</v>
      </c>
      <c r="M93" s="10">
        <v>68</v>
      </c>
      <c r="N93" s="11">
        <v>6140308</v>
      </c>
      <c r="O93" s="10">
        <v>33</v>
      </c>
      <c r="P93" s="11">
        <v>5382925</v>
      </c>
    </row>
    <row r="94" spans="1:16" x14ac:dyDescent="0.2">
      <c r="A94" s="1" t="s">
        <v>174</v>
      </c>
      <c r="B94" s="10">
        <v>920</v>
      </c>
      <c r="C94" s="10">
        <v>428</v>
      </c>
      <c r="D94" s="11">
        <v>1778750</v>
      </c>
      <c r="E94" s="10">
        <v>161</v>
      </c>
      <c r="F94" s="11">
        <v>2021749</v>
      </c>
      <c r="G94" s="10">
        <v>210</v>
      </c>
      <c r="H94" s="11">
        <v>4176105</v>
      </c>
      <c r="I94" s="10">
        <v>98</v>
      </c>
      <c r="J94" s="11">
        <v>3245280</v>
      </c>
      <c r="M94" s="10">
        <v>5</v>
      </c>
      <c r="N94" s="11">
        <v>455208</v>
      </c>
    </row>
    <row r="95" spans="1:16" x14ac:dyDescent="0.2">
      <c r="A95" s="1" t="s">
        <v>175</v>
      </c>
      <c r="B95" s="10">
        <v>12631</v>
      </c>
      <c r="C95" s="10">
        <v>4682</v>
      </c>
      <c r="D95" s="11">
        <v>22963311</v>
      </c>
      <c r="E95" s="10">
        <v>2411</v>
      </c>
      <c r="F95" s="11">
        <v>30157902</v>
      </c>
      <c r="G95" s="10">
        <v>3300</v>
      </c>
      <c r="H95" s="11">
        <v>64979782</v>
      </c>
      <c r="I95" s="10">
        <v>1783</v>
      </c>
      <c r="J95" s="11">
        <v>60721839</v>
      </c>
      <c r="K95" s="10">
        <v>115</v>
      </c>
      <c r="L95" s="11">
        <v>7323332</v>
      </c>
      <c r="M95" s="10">
        <v>98</v>
      </c>
      <c r="N95" s="11">
        <v>8906151</v>
      </c>
      <c r="O95" s="10">
        <v>39</v>
      </c>
      <c r="P95" s="11">
        <v>7111761</v>
      </c>
    </row>
    <row r="96" spans="1:16" x14ac:dyDescent="0.2">
      <c r="A96" s="1" t="s">
        <v>177</v>
      </c>
      <c r="B96" s="10">
        <v>19194</v>
      </c>
      <c r="C96" s="10">
        <v>6752</v>
      </c>
      <c r="D96" s="11">
        <v>30896411</v>
      </c>
      <c r="E96" s="10">
        <v>3180</v>
      </c>
      <c r="F96" s="11">
        <v>39454729</v>
      </c>
      <c r="G96" s="10">
        <v>5348</v>
      </c>
      <c r="H96" s="11">
        <v>106790312</v>
      </c>
      <c r="I96" s="10">
        <v>3017</v>
      </c>
      <c r="J96" s="11">
        <v>102387362</v>
      </c>
      <c r="K96" s="10">
        <v>251</v>
      </c>
      <c r="L96" s="11">
        <v>16116263</v>
      </c>
      <c r="M96" s="10">
        <v>198</v>
      </c>
      <c r="N96" s="11">
        <v>17822991</v>
      </c>
      <c r="O96" s="10">
        <v>56</v>
      </c>
      <c r="P96" s="11">
        <v>9399831</v>
      </c>
    </row>
    <row r="97" spans="1:16" x14ac:dyDescent="0.2">
      <c r="A97" s="1" t="s">
        <v>185</v>
      </c>
      <c r="B97" s="10">
        <v>12399</v>
      </c>
      <c r="C97" s="10">
        <v>5004</v>
      </c>
      <c r="D97" s="11">
        <v>22095467</v>
      </c>
      <c r="E97" s="10">
        <v>2688</v>
      </c>
      <c r="F97" s="11">
        <v>33575672</v>
      </c>
      <c r="G97" s="10">
        <v>2866</v>
      </c>
      <c r="H97" s="11">
        <v>56204266</v>
      </c>
      <c r="I97" s="10">
        <v>1469</v>
      </c>
      <c r="J97" s="11">
        <v>49829390</v>
      </c>
      <c r="K97" s="10">
        <v>90</v>
      </c>
      <c r="L97" s="11">
        <v>5729774</v>
      </c>
      <c r="M97" s="10">
        <v>60</v>
      </c>
      <c r="N97" s="11">
        <v>5390699</v>
      </c>
      <c r="O97" s="10">
        <v>23</v>
      </c>
      <c r="P97" s="11">
        <v>5056171</v>
      </c>
    </row>
    <row r="98" spans="1:16" x14ac:dyDescent="0.2">
      <c r="A98" s="1" t="s">
        <v>186</v>
      </c>
      <c r="B98" s="10">
        <v>15789</v>
      </c>
      <c r="C98" s="10">
        <v>6259</v>
      </c>
      <c r="D98" s="11">
        <v>27066059</v>
      </c>
      <c r="E98" s="10">
        <v>2634</v>
      </c>
      <c r="F98" s="11">
        <v>32809278</v>
      </c>
      <c r="G98" s="10">
        <v>3798</v>
      </c>
      <c r="H98" s="11">
        <v>75944937</v>
      </c>
      <c r="I98" s="10">
        <v>2468</v>
      </c>
      <c r="J98" s="11">
        <v>83208760</v>
      </c>
      <c r="K98" s="10">
        <v>174</v>
      </c>
      <c r="L98" s="11">
        <v>11054788</v>
      </c>
      <c r="M98" s="10">
        <v>126</v>
      </c>
      <c r="N98" s="11">
        <v>11564495</v>
      </c>
      <c r="O98" s="10">
        <v>28</v>
      </c>
      <c r="P98" s="11">
        <v>7615721</v>
      </c>
    </row>
    <row r="99" spans="1:16" x14ac:dyDescent="0.2">
      <c r="A99" s="1" t="s">
        <v>189</v>
      </c>
      <c r="B99" s="10">
        <v>4573</v>
      </c>
      <c r="C99" s="10">
        <v>1680</v>
      </c>
      <c r="D99" s="11">
        <v>7629400</v>
      </c>
      <c r="E99" s="10">
        <v>761</v>
      </c>
      <c r="F99" s="11">
        <v>9509952</v>
      </c>
      <c r="G99" s="10">
        <v>1128</v>
      </c>
      <c r="H99" s="11">
        <v>22609710</v>
      </c>
      <c r="I99" s="10">
        <v>828</v>
      </c>
      <c r="J99" s="11">
        <v>27781191</v>
      </c>
      <c r="K99" s="10">
        <v>44</v>
      </c>
      <c r="L99" s="11">
        <v>2787255</v>
      </c>
      <c r="M99" s="10">
        <v>32</v>
      </c>
      <c r="N99" s="11">
        <v>2916760</v>
      </c>
    </row>
    <row r="100" spans="1:16" x14ac:dyDescent="0.2">
      <c r="A100" s="1" t="s">
        <v>201</v>
      </c>
      <c r="B100" s="10">
        <v>6335</v>
      </c>
      <c r="C100" s="10">
        <v>2680</v>
      </c>
      <c r="D100" s="11">
        <v>11027180</v>
      </c>
      <c r="E100" s="10">
        <v>1005</v>
      </c>
      <c r="F100" s="11">
        <v>12512114</v>
      </c>
      <c r="G100" s="10">
        <v>1529</v>
      </c>
      <c r="H100" s="11">
        <v>30858571</v>
      </c>
      <c r="I100" s="10">
        <v>904</v>
      </c>
      <c r="J100" s="11">
        <v>30274215</v>
      </c>
      <c r="K100" s="10">
        <v>46</v>
      </c>
      <c r="L100" s="11">
        <v>2900969</v>
      </c>
      <c r="M100" s="10">
        <v>22</v>
      </c>
      <c r="N100" s="11">
        <v>1995611</v>
      </c>
      <c r="O100" s="10">
        <v>12</v>
      </c>
      <c r="P100" s="11">
        <v>1703637</v>
      </c>
    </row>
    <row r="101" spans="1:16" x14ac:dyDescent="0.2">
      <c r="A101" s="1" t="s">
        <v>210</v>
      </c>
      <c r="B101" s="10">
        <v>17133</v>
      </c>
      <c r="C101" s="10">
        <v>7024</v>
      </c>
      <c r="D101" s="11">
        <v>31128249</v>
      </c>
      <c r="E101" s="10">
        <v>2716</v>
      </c>
      <c r="F101" s="11">
        <v>33557436</v>
      </c>
      <c r="G101" s="10">
        <v>4818</v>
      </c>
      <c r="H101" s="11">
        <v>95563380</v>
      </c>
      <c r="I101" s="10">
        <v>1991</v>
      </c>
      <c r="J101" s="11">
        <v>66274327</v>
      </c>
      <c r="K101" s="10">
        <v>145</v>
      </c>
      <c r="L101" s="11">
        <v>9209345</v>
      </c>
      <c r="M101" s="10">
        <v>74</v>
      </c>
      <c r="N101" s="11">
        <v>6810010</v>
      </c>
      <c r="O101" s="10">
        <v>35</v>
      </c>
      <c r="P101" s="11">
        <v>5649068</v>
      </c>
    </row>
    <row r="102" spans="1:16" x14ac:dyDescent="0.2">
      <c r="A102" s="1" t="s">
        <v>231</v>
      </c>
      <c r="B102" s="10">
        <v>16769</v>
      </c>
      <c r="C102" s="10">
        <v>6554</v>
      </c>
      <c r="D102" s="11">
        <v>28118794</v>
      </c>
      <c r="E102" s="10">
        <v>2611</v>
      </c>
      <c r="F102" s="11">
        <v>32534655</v>
      </c>
      <c r="G102" s="10">
        <v>4139</v>
      </c>
      <c r="H102" s="11">
        <v>82849982</v>
      </c>
      <c r="I102" s="10">
        <v>2768</v>
      </c>
      <c r="J102" s="11">
        <v>92782188</v>
      </c>
      <c r="K102" s="10">
        <v>176</v>
      </c>
      <c r="L102" s="11">
        <v>11126503</v>
      </c>
      <c r="M102" s="10">
        <v>117</v>
      </c>
      <c r="N102" s="11">
        <v>10797024</v>
      </c>
      <c r="O102" s="10">
        <v>37</v>
      </c>
      <c r="P102" s="11">
        <v>5819941</v>
      </c>
    </row>
    <row r="103" spans="1:16" x14ac:dyDescent="0.2">
      <c r="A103" s="1" t="s">
        <v>234</v>
      </c>
      <c r="B103" s="10">
        <v>5259</v>
      </c>
      <c r="C103" s="10">
        <v>2187</v>
      </c>
      <c r="D103" s="11">
        <v>9290329</v>
      </c>
      <c r="E103" s="10">
        <v>837</v>
      </c>
      <c r="F103" s="11">
        <v>10382909</v>
      </c>
      <c r="G103" s="10">
        <v>1341</v>
      </c>
      <c r="H103" s="11">
        <v>27114717</v>
      </c>
      <c r="I103" s="10">
        <v>722</v>
      </c>
      <c r="J103" s="11">
        <v>24154991</v>
      </c>
      <c r="K103" s="10">
        <v>38</v>
      </c>
      <c r="L103" s="11">
        <v>2425975</v>
      </c>
      <c r="M103" s="10">
        <v>13</v>
      </c>
      <c r="N103" s="11">
        <v>1195827</v>
      </c>
      <c r="O103" s="10">
        <v>10</v>
      </c>
      <c r="P103" s="11">
        <v>1759901</v>
      </c>
    </row>
    <row r="104" spans="1:16" x14ac:dyDescent="0.2">
      <c r="A104" s="1" t="s">
        <v>241</v>
      </c>
      <c r="B104" s="10">
        <v>17088</v>
      </c>
      <c r="C104" s="10">
        <v>6158</v>
      </c>
      <c r="D104" s="11">
        <v>26075305</v>
      </c>
      <c r="E104" s="10">
        <v>2571</v>
      </c>
      <c r="F104" s="11">
        <v>31892824</v>
      </c>
      <c r="G104" s="10">
        <v>4517</v>
      </c>
      <c r="H104" s="11">
        <v>91671027</v>
      </c>
      <c r="I104" s="10">
        <v>3136</v>
      </c>
      <c r="J104" s="11">
        <v>107593016</v>
      </c>
      <c r="K104" s="10">
        <v>245</v>
      </c>
      <c r="L104" s="11">
        <v>15725544</v>
      </c>
      <c r="M104" s="10">
        <v>152</v>
      </c>
      <c r="N104" s="11">
        <v>13876533</v>
      </c>
      <c r="O104" s="10">
        <v>45</v>
      </c>
      <c r="P104" s="11">
        <v>7787379</v>
      </c>
    </row>
    <row r="105" spans="1:16" x14ac:dyDescent="0.2">
      <c r="A105" s="1" t="s">
        <v>244</v>
      </c>
      <c r="B105" s="10">
        <v>9102</v>
      </c>
      <c r="C105" s="10">
        <v>3452</v>
      </c>
      <c r="D105" s="11">
        <v>15410817</v>
      </c>
      <c r="E105" s="10">
        <v>1541</v>
      </c>
      <c r="F105" s="11">
        <v>19050753</v>
      </c>
      <c r="G105" s="10">
        <v>2155</v>
      </c>
      <c r="H105" s="11">
        <v>43263582</v>
      </c>
      <c r="I105" s="10">
        <v>1622</v>
      </c>
      <c r="J105" s="11">
        <v>55131859</v>
      </c>
      <c r="K105" s="10">
        <v>90</v>
      </c>
      <c r="L105" s="11">
        <v>5632650</v>
      </c>
      <c r="M105" s="10">
        <v>57</v>
      </c>
      <c r="N105" s="11">
        <v>5172551</v>
      </c>
      <c r="O105" s="10">
        <v>16</v>
      </c>
      <c r="P105" s="11">
        <v>2404249</v>
      </c>
    </row>
    <row r="106" spans="1:16" x14ac:dyDescent="0.2">
      <c r="A106" s="1" t="s">
        <v>247</v>
      </c>
      <c r="B106" s="10">
        <v>11397</v>
      </c>
      <c r="C106" s="10">
        <v>3861</v>
      </c>
      <c r="D106" s="11">
        <v>16820018</v>
      </c>
      <c r="E106" s="10">
        <v>1570</v>
      </c>
      <c r="F106" s="11">
        <v>19491400</v>
      </c>
      <c r="G106" s="10">
        <v>2956</v>
      </c>
      <c r="H106" s="11">
        <v>60135947</v>
      </c>
      <c r="I106" s="10">
        <v>2427</v>
      </c>
      <c r="J106" s="11">
        <v>83702964</v>
      </c>
      <c r="K106" s="10">
        <v>185</v>
      </c>
      <c r="L106" s="11">
        <v>11804215</v>
      </c>
      <c r="M106" s="10">
        <v>143</v>
      </c>
      <c r="N106" s="11">
        <v>12864570</v>
      </c>
      <c r="O106" s="10">
        <v>36</v>
      </c>
      <c r="P106" s="11">
        <v>6235069</v>
      </c>
    </row>
    <row r="107" spans="1:16" x14ac:dyDescent="0.2">
      <c r="A107" s="7" t="s">
        <v>266</v>
      </c>
      <c r="B107" s="13">
        <f>SUM(B66:B106)</f>
        <v>809093</v>
      </c>
      <c r="C107" s="13">
        <f t="shared" ref="C107:P107" si="1">SUM(C66:C106)</f>
        <v>290086</v>
      </c>
      <c r="D107" s="13">
        <f t="shared" si="1"/>
        <v>1253443367</v>
      </c>
      <c r="E107" s="13">
        <f t="shared" si="1"/>
        <v>119869</v>
      </c>
      <c r="F107" s="13">
        <f t="shared" si="1"/>
        <v>1490736650</v>
      </c>
      <c r="G107" s="13">
        <f t="shared" si="1"/>
        <v>211465</v>
      </c>
      <c r="H107" s="13">
        <f t="shared" si="1"/>
        <v>4267184225</v>
      </c>
      <c r="I107" s="13">
        <f t="shared" si="1"/>
        <v>145344</v>
      </c>
      <c r="J107" s="13">
        <f t="shared" si="1"/>
        <v>4996346067</v>
      </c>
      <c r="K107" s="13">
        <f t="shared" si="1"/>
        <v>13179</v>
      </c>
      <c r="L107" s="13">
        <f t="shared" si="1"/>
        <v>841363135</v>
      </c>
      <c r="M107" s="13">
        <f t="shared" si="1"/>
        <v>10110</v>
      </c>
      <c r="N107" s="13">
        <f t="shared" si="1"/>
        <v>919832675</v>
      </c>
      <c r="O107" s="13">
        <f t="shared" si="1"/>
        <v>3559</v>
      </c>
      <c r="P107" s="13">
        <f t="shared" si="1"/>
        <v>678056049</v>
      </c>
    </row>
    <row r="108" spans="1:16" x14ac:dyDescent="0.2">
      <c r="A108" s="1" t="s">
        <v>18</v>
      </c>
      <c r="B108" s="10">
        <v>58671</v>
      </c>
      <c r="C108" s="10">
        <v>25307</v>
      </c>
      <c r="D108" s="11">
        <v>107662414</v>
      </c>
      <c r="E108" s="10">
        <v>10400</v>
      </c>
      <c r="F108" s="11">
        <v>130585577</v>
      </c>
      <c r="G108" s="10">
        <v>14594</v>
      </c>
      <c r="H108" s="11">
        <v>285825653</v>
      </c>
      <c r="I108" s="10">
        <v>5935</v>
      </c>
      <c r="J108" s="11">
        <v>201638552</v>
      </c>
      <c r="K108" s="10">
        <v>544</v>
      </c>
      <c r="L108" s="11">
        <v>34771307</v>
      </c>
      <c r="M108" s="10">
        <v>404</v>
      </c>
      <c r="N108" s="11">
        <v>37282923</v>
      </c>
      <c r="O108" s="10">
        <v>111</v>
      </c>
      <c r="P108" s="11">
        <v>21525141</v>
      </c>
    </row>
    <row r="109" spans="1:16" x14ac:dyDescent="0.2">
      <c r="A109" s="1" t="s">
        <v>27</v>
      </c>
      <c r="B109" s="10">
        <v>56580</v>
      </c>
      <c r="C109" s="10">
        <v>23794</v>
      </c>
      <c r="D109" s="11">
        <v>96705628</v>
      </c>
      <c r="E109" s="10">
        <v>8367</v>
      </c>
      <c r="F109" s="11">
        <v>103827940</v>
      </c>
      <c r="G109" s="10">
        <v>13669</v>
      </c>
      <c r="H109" s="11">
        <v>274572024</v>
      </c>
      <c r="I109" s="10">
        <v>7716</v>
      </c>
      <c r="J109" s="11">
        <v>265158736</v>
      </c>
      <c r="K109" s="10">
        <v>703</v>
      </c>
      <c r="L109" s="11">
        <v>44810871</v>
      </c>
      <c r="M109" s="10">
        <v>559</v>
      </c>
      <c r="N109" s="11">
        <v>51247511</v>
      </c>
      <c r="O109" s="10">
        <v>191</v>
      </c>
      <c r="P109" s="11">
        <v>35770582</v>
      </c>
    </row>
    <row r="110" spans="1:16" x14ac:dyDescent="0.2">
      <c r="A110" s="1" t="s">
        <v>30</v>
      </c>
      <c r="B110" s="10">
        <v>34215</v>
      </c>
      <c r="C110" s="10">
        <v>14014</v>
      </c>
      <c r="D110" s="11">
        <v>59500606</v>
      </c>
      <c r="E110" s="10">
        <v>5580</v>
      </c>
      <c r="F110" s="11">
        <v>69421591</v>
      </c>
      <c r="G110" s="10">
        <v>8353</v>
      </c>
      <c r="H110" s="11">
        <v>168462772</v>
      </c>
      <c r="I110" s="10">
        <v>4762</v>
      </c>
      <c r="J110" s="11">
        <v>161583866</v>
      </c>
      <c r="K110" s="10">
        <v>386</v>
      </c>
      <c r="L110" s="11">
        <v>24393028</v>
      </c>
      <c r="M110" s="10">
        <v>279</v>
      </c>
      <c r="N110" s="11">
        <v>25816652</v>
      </c>
      <c r="O110" s="10">
        <v>96</v>
      </c>
      <c r="P110" s="11">
        <v>17116576</v>
      </c>
    </row>
    <row r="111" spans="1:16" x14ac:dyDescent="0.2">
      <c r="A111" s="1" t="s">
        <v>42</v>
      </c>
      <c r="B111" s="10">
        <v>17469</v>
      </c>
      <c r="C111" s="10">
        <v>7889</v>
      </c>
      <c r="D111" s="11">
        <v>34155875</v>
      </c>
      <c r="E111" s="10">
        <v>2878</v>
      </c>
      <c r="F111" s="11">
        <v>35582444</v>
      </c>
      <c r="G111" s="10">
        <v>3973</v>
      </c>
      <c r="H111" s="11">
        <v>79047085</v>
      </c>
      <c r="I111" s="10">
        <v>2134</v>
      </c>
      <c r="J111" s="11">
        <v>71728891</v>
      </c>
      <c r="K111" s="10">
        <v>145</v>
      </c>
      <c r="L111" s="11">
        <v>9237728</v>
      </c>
      <c r="M111" s="10">
        <v>93</v>
      </c>
      <c r="N111" s="11">
        <v>8490290</v>
      </c>
      <c r="O111" s="10">
        <v>30</v>
      </c>
      <c r="P111" s="11">
        <v>4713031</v>
      </c>
    </row>
    <row r="112" spans="1:16" x14ac:dyDescent="0.2">
      <c r="A112" s="1" t="s">
        <v>53</v>
      </c>
      <c r="B112" s="10">
        <v>8578</v>
      </c>
      <c r="C112" s="10">
        <v>4074</v>
      </c>
      <c r="D112" s="11">
        <v>18738676</v>
      </c>
      <c r="E112" s="10">
        <v>1730</v>
      </c>
      <c r="F112" s="11">
        <v>21561311</v>
      </c>
      <c r="G112" s="10">
        <v>1567</v>
      </c>
      <c r="H112" s="11">
        <v>30930997</v>
      </c>
      <c r="I112" s="10">
        <v>902</v>
      </c>
      <c r="J112" s="11">
        <v>30909603</v>
      </c>
      <c r="K112" s="10">
        <v>54</v>
      </c>
      <c r="L112" s="11">
        <v>3442392</v>
      </c>
      <c r="M112" s="10">
        <v>54</v>
      </c>
      <c r="N112" s="11">
        <v>4983510</v>
      </c>
      <c r="O112" s="10">
        <v>13</v>
      </c>
      <c r="P112" s="11">
        <v>2022854</v>
      </c>
    </row>
    <row r="113" spans="1:16" x14ac:dyDescent="0.2">
      <c r="A113" s="1" t="s">
        <v>121</v>
      </c>
      <c r="B113" s="10">
        <v>7331</v>
      </c>
      <c r="C113" s="10">
        <v>3077</v>
      </c>
      <c r="D113" s="11">
        <v>13660913</v>
      </c>
      <c r="E113" s="10">
        <v>1093</v>
      </c>
      <c r="F113" s="11">
        <v>13426798</v>
      </c>
      <c r="G113" s="10">
        <v>1900</v>
      </c>
      <c r="H113" s="11">
        <v>38310525</v>
      </c>
      <c r="I113" s="10">
        <v>1017</v>
      </c>
      <c r="J113" s="11">
        <v>34180672</v>
      </c>
      <c r="K113" s="10">
        <v>51</v>
      </c>
      <c r="L113" s="11">
        <v>3174117</v>
      </c>
      <c r="M113" s="10">
        <v>51</v>
      </c>
      <c r="N113" s="11">
        <v>4650294</v>
      </c>
      <c r="O113" s="10">
        <v>14</v>
      </c>
      <c r="P113" s="11">
        <v>2277066</v>
      </c>
    </row>
    <row r="114" spans="1:16" x14ac:dyDescent="0.2">
      <c r="A114" s="1" t="s">
        <v>134</v>
      </c>
      <c r="B114" s="10">
        <v>5429</v>
      </c>
      <c r="C114" s="10">
        <v>2235</v>
      </c>
      <c r="D114" s="11">
        <v>10162060</v>
      </c>
      <c r="E114" s="10">
        <v>1046</v>
      </c>
      <c r="F114" s="11">
        <v>12930403</v>
      </c>
      <c r="G114" s="10">
        <v>1383</v>
      </c>
      <c r="H114" s="11">
        <v>27657399</v>
      </c>
      <c r="I114" s="10">
        <v>612</v>
      </c>
      <c r="J114" s="11">
        <v>20364836</v>
      </c>
      <c r="K114" s="10">
        <v>47</v>
      </c>
      <c r="L114" s="11">
        <v>2969746</v>
      </c>
      <c r="M114" s="10">
        <v>12</v>
      </c>
      <c r="N114" s="11">
        <v>1176100</v>
      </c>
      <c r="O114" s="10">
        <v>7</v>
      </c>
      <c r="P114" s="11">
        <v>1609273</v>
      </c>
    </row>
    <row r="115" spans="1:16" x14ac:dyDescent="0.2">
      <c r="A115" s="1" t="s">
        <v>194</v>
      </c>
      <c r="B115" s="10">
        <v>9154</v>
      </c>
      <c r="C115" s="10">
        <v>4664</v>
      </c>
      <c r="D115" s="11">
        <v>24337643</v>
      </c>
      <c r="E115" s="10">
        <v>2139</v>
      </c>
      <c r="F115" s="11">
        <v>26425564</v>
      </c>
      <c r="G115" s="10">
        <v>1419</v>
      </c>
      <c r="H115" s="11">
        <v>27456747</v>
      </c>
      <c r="I115" s="10">
        <v>702</v>
      </c>
      <c r="J115" s="11">
        <v>23727389</v>
      </c>
      <c r="K115" s="10">
        <v>40</v>
      </c>
      <c r="L115" s="11">
        <v>2614742</v>
      </c>
      <c r="M115" s="10">
        <v>25</v>
      </c>
      <c r="N115" s="11">
        <v>2277190</v>
      </c>
      <c r="O115" s="10">
        <v>11</v>
      </c>
      <c r="P115" s="11">
        <v>1639929</v>
      </c>
    </row>
    <row r="116" spans="1:16" x14ac:dyDescent="0.2">
      <c r="A116" s="1" t="s">
        <v>219</v>
      </c>
      <c r="B116" s="10">
        <v>4001</v>
      </c>
      <c r="C116" s="10">
        <v>1520</v>
      </c>
      <c r="D116" s="11">
        <v>6739055</v>
      </c>
      <c r="E116" s="10">
        <v>648</v>
      </c>
      <c r="F116" s="11">
        <v>7992499</v>
      </c>
      <c r="G116" s="10">
        <v>1030</v>
      </c>
      <c r="H116" s="11">
        <v>21077248</v>
      </c>
      <c r="I116" s="10">
        <v>658</v>
      </c>
      <c r="J116" s="11">
        <v>22120121</v>
      </c>
      <c r="K116" s="10">
        <v>46</v>
      </c>
      <c r="L116" s="11">
        <v>2962719</v>
      </c>
      <c r="M116" s="10">
        <v>23</v>
      </c>
      <c r="N116" s="11">
        <v>2081940</v>
      </c>
      <c r="O116" s="10">
        <v>10</v>
      </c>
      <c r="P116" s="11">
        <v>1827925</v>
      </c>
    </row>
    <row r="117" spans="1:16" x14ac:dyDescent="0.2">
      <c r="A117" s="1" t="s">
        <v>238</v>
      </c>
      <c r="B117" s="10">
        <v>32898</v>
      </c>
      <c r="C117" s="10">
        <v>12901</v>
      </c>
      <c r="D117" s="11">
        <v>54045890</v>
      </c>
      <c r="E117" s="10">
        <v>4706</v>
      </c>
      <c r="F117" s="11">
        <v>58434252</v>
      </c>
      <c r="G117" s="10">
        <v>7983</v>
      </c>
      <c r="H117" s="11">
        <v>159360439</v>
      </c>
      <c r="I117" s="10">
        <v>5399</v>
      </c>
      <c r="J117" s="11">
        <v>187757512</v>
      </c>
      <c r="K117" s="10">
        <v>491</v>
      </c>
      <c r="L117" s="11">
        <v>31316529</v>
      </c>
      <c r="M117" s="10">
        <v>415</v>
      </c>
      <c r="N117" s="11">
        <v>37925030</v>
      </c>
      <c r="O117" s="10">
        <v>159</v>
      </c>
      <c r="P117" s="11">
        <v>29105170</v>
      </c>
    </row>
    <row r="118" spans="1:16" x14ac:dyDescent="0.2">
      <c r="A118" s="7" t="s">
        <v>265</v>
      </c>
      <c r="B118" s="13">
        <f>SUM(B108:B117)</f>
        <v>234326</v>
      </c>
      <c r="C118" s="13">
        <f t="shared" ref="C118:P118" si="2">SUM(C108:C117)</f>
        <v>99475</v>
      </c>
      <c r="D118" s="13">
        <f t="shared" si="2"/>
        <v>425708760</v>
      </c>
      <c r="E118" s="13">
        <f t="shared" si="2"/>
        <v>38587</v>
      </c>
      <c r="F118" s="13">
        <f t="shared" si="2"/>
        <v>480188379</v>
      </c>
      <c r="G118" s="13">
        <f t="shared" si="2"/>
        <v>55871</v>
      </c>
      <c r="H118" s="13">
        <f t="shared" si="2"/>
        <v>1112700889</v>
      </c>
      <c r="I118" s="13">
        <f t="shared" si="2"/>
        <v>29837</v>
      </c>
      <c r="J118" s="13">
        <f t="shared" si="2"/>
        <v>1019170178</v>
      </c>
      <c r="K118" s="13">
        <f t="shared" si="2"/>
        <v>2507</v>
      </c>
      <c r="L118" s="13">
        <f t="shared" si="2"/>
        <v>159693179</v>
      </c>
      <c r="M118" s="13">
        <f t="shared" si="2"/>
        <v>1915</v>
      </c>
      <c r="N118" s="13">
        <f t="shared" si="2"/>
        <v>175931440</v>
      </c>
      <c r="O118" s="13">
        <f t="shared" si="2"/>
        <v>642</v>
      </c>
      <c r="P118" s="13">
        <f t="shared" si="2"/>
        <v>117607547</v>
      </c>
    </row>
    <row r="119" spans="1:16" x14ac:dyDescent="0.2">
      <c r="A119" s="1" t="s">
        <v>24</v>
      </c>
      <c r="B119" s="10">
        <v>4599</v>
      </c>
      <c r="C119" s="10">
        <v>2194</v>
      </c>
      <c r="D119" s="11">
        <v>10294343</v>
      </c>
      <c r="E119" s="10">
        <v>849</v>
      </c>
      <c r="F119" s="11">
        <v>10446865</v>
      </c>
      <c r="G119" s="10">
        <v>951</v>
      </c>
      <c r="H119" s="11">
        <v>19081727</v>
      </c>
      <c r="I119" s="10">
        <v>467</v>
      </c>
      <c r="J119" s="11">
        <v>15618848</v>
      </c>
      <c r="K119" s="10">
        <v>12</v>
      </c>
      <c r="L119" s="11">
        <v>754581</v>
      </c>
      <c r="M119" s="10">
        <v>15</v>
      </c>
      <c r="N119" s="11">
        <v>1386436</v>
      </c>
    </row>
    <row r="120" spans="1:16" x14ac:dyDescent="0.2">
      <c r="A120" s="1" t="s">
        <v>48</v>
      </c>
      <c r="B120" s="10">
        <v>4218</v>
      </c>
      <c r="C120" s="10">
        <v>1383</v>
      </c>
      <c r="D120" s="11">
        <v>5880283</v>
      </c>
      <c r="E120" s="10">
        <v>511</v>
      </c>
      <c r="F120" s="11">
        <v>6333945</v>
      </c>
      <c r="G120" s="10">
        <v>1219</v>
      </c>
      <c r="H120" s="11">
        <v>25233853</v>
      </c>
      <c r="I120" s="10">
        <v>972</v>
      </c>
      <c r="J120" s="11">
        <v>32547325</v>
      </c>
      <c r="K120" s="10">
        <v>39</v>
      </c>
      <c r="L120" s="11">
        <v>2502432</v>
      </c>
      <c r="M120" s="10">
        <v>21</v>
      </c>
      <c r="N120" s="11">
        <v>1925100</v>
      </c>
      <c r="O120" s="10">
        <v>5</v>
      </c>
      <c r="P120" s="11">
        <v>1151889</v>
      </c>
    </row>
    <row r="121" spans="1:16" x14ac:dyDescent="0.2">
      <c r="A121" s="1" t="s">
        <v>59</v>
      </c>
      <c r="B121" s="10">
        <v>11520</v>
      </c>
      <c r="C121" s="10">
        <v>4395</v>
      </c>
      <c r="D121" s="11">
        <v>19228161</v>
      </c>
      <c r="E121" s="10">
        <v>1791</v>
      </c>
      <c r="F121" s="11">
        <v>22070074</v>
      </c>
      <c r="G121" s="10">
        <v>2968</v>
      </c>
      <c r="H121" s="11">
        <v>59895115</v>
      </c>
      <c r="I121" s="10">
        <v>1894</v>
      </c>
      <c r="J121" s="11">
        <v>63782092</v>
      </c>
      <c r="K121" s="10">
        <v>103</v>
      </c>
      <c r="L121" s="11">
        <v>6662106</v>
      </c>
      <c r="M121" s="10">
        <v>77</v>
      </c>
      <c r="N121" s="11">
        <v>7031888</v>
      </c>
      <c r="O121" s="10">
        <v>22</v>
      </c>
      <c r="P121" s="11">
        <v>3455229</v>
      </c>
    </row>
    <row r="122" spans="1:16" x14ac:dyDescent="0.2">
      <c r="A122" s="1" t="s">
        <v>80</v>
      </c>
      <c r="B122" s="10">
        <v>8606</v>
      </c>
      <c r="C122" s="10">
        <v>2907</v>
      </c>
      <c r="D122" s="11">
        <v>12294590</v>
      </c>
      <c r="E122" s="10">
        <v>1119</v>
      </c>
      <c r="F122" s="11">
        <v>13962911</v>
      </c>
      <c r="G122" s="10">
        <v>2555</v>
      </c>
      <c r="H122" s="11">
        <v>52480044</v>
      </c>
      <c r="I122" s="10">
        <v>1741</v>
      </c>
      <c r="J122" s="11">
        <v>57971269</v>
      </c>
      <c r="K122" s="10">
        <v>75</v>
      </c>
      <c r="L122" s="11">
        <v>4858454</v>
      </c>
      <c r="M122" s="10">
        <v>45</v>
      </c>
      <c r="N122" s="11">
        <v>4035912</v>
      </c>
      <c r="O122" s="10">
        <v>8</v>
      </c>
      <c r="P122" s="11">
        <v>1442517</v>
      </c>
    </row>
    <row r="123" spans="1:16" x14ac:dyDescent="0.2">
      <c r="A123" s="1" t="s">
        <v>87</v>
      </c>
      <c r="B123" s="10">
        <v>2246</v>
      </c>
      <c r="C123" s="10">
        <v>837</v>
      </c>
      <c r="D123" s="11">
        <v>3411707</v>
      </c>
      <c r="E123" s="10">
        <v>328</v>
      </c>
      <c r="F123" s="11">
        <v>4046035</v>
      </c>
      <c r="G123" s="10">
        <v>685</v>
      </c>
      <c r="H123" s="11">
        <v>14132188</v>
      </c>
      <c r="I123" s="10">
        <v>333</v>
      </c>
      <c r="J123" s="11">
        <v>10699255</v>
      </c>
      <c r="K123" s="10">
        <v>10</v>
      </c>
      <c r="L123" s="11">
        <v>594350</v>
      </c>
    </row>
    <row r="124" spans="1:16" x14ac:dyDescent="0.2">
      <c r="A124" s="1" t="s">
        <v>90</v>
      </c>
      <c r="B124" s="10">
        <v>3468</v>
      </c>
      <c r="C124" s="10">
        <v>1296</v>
      </c>
      <c r="D124" s="11">
        <v>5993097</v>
      </c>
      <c r="E124" s="10">
        <v>467</v>
      </c>
      <c r="F124" s="11">
        <v>5739867</v>
      </c>
      <c r="G124" s="10">
        <v>1009</v>
      </c>
      <c r="H124" s="11">
        <v>20548356</v>
      </c>
      <c r="I124" s="10">
        <v>597</v>
      </c>
      <c r="J124" s="11">
        <v>19636325</v>
      </c>
      <c r="K124" s="10">
        <v>21</v>
      </c>
      <c r="L124" s="11">
        <v>1357912</v>
      </c>
      <c r="M124" s="10">
        <v>9</v>
      </c>
      <c r="N124" s="11">
        <v>850212</v>
      </c>
      <c r="O124" s="10">
        <v>4</v>
      </c>
      <c r="P124" s="11">
        <v>882743</v>
      </c>
    </row>
    <row r="125" spans="1:16" x14ac:dyDescent="0.2">
      <c r="A125" s="1" t="s">
        <v>96</v>
      </c>
      <c r="B125" s="10">
        <v>15711</v>
      </c>
      <c r="C125" s="10">
        <v>7108</v>
      </c>
      <c r="D125" s="11">
        <v>32102612</v>
      </c>
      <c r="E125" s="10">
        <v>2798</v>
      </c>
      <c r="F125" s="11">
        <v>34048440</v>
      </c>
      <c r="G125" s="10">
        <v>3497</v>
      </c>
      <c r="H125" s="11">
        <v>70277386</v>
      </c>
      <c r="I125" s="10">
        <v>1838</v>
      </c>
      <c r="J125" s="11">
        <v>61008919</v>
      </c>
      <c r="K125" s="10">
        <v>75</v>
      </c>
      <c r="L125" s="11">
        <v>4750011</v>
      </c>
      <c r="M125" s="10">
        <v>56</v>
      </c>
      <c r="N125" s="11">
        <v>5064051</v>
      </c>
      <c r="O125" s="10">
        <v>16</v>
      </c>
      <c r="P125" s="11">
        <v>2512571</v>
      </c>
    </row>
    <row r="126" spans="1:16" x14ac:dyDescent="0.2">
      <c r="A126" s="1" t="s">
        <v>102</v>
      </c>
      <c r="B126" s="10">
        <v>20786</v>
      </c>
      <c r="C126" s="10">
        <v>7598</v>
      </c>
      <c r="D126" s="11">
        <v>35178148</v>
      </c>
      <c r="E126" s="10">
        <v>3713</v>
      </c>
      <c r="F126" s="11">
        <v>45387714</v>
      </c>
      <c r="G126" s="10">
        <v>4997</v>
      </c>
      <c r="H126" s="11">
        <v>101879156</v>
      </c>
      <c r="I126" s="10">
        <v>3646</v>
      </c>
      <c r="J126" s="11">
        <v>122923737</v>
      </c>
      <c r="K126" s="10">
        <v>220</v>
      </c>
      <c r="L126" s="11">
        <v>13925387</v>
      </c>
      <c r="M126" s="10">
        <v>155</v>
      </c>
      <c r="N126" s="11">
        <v>13846460</v>
      </c>
      <c r="O126" s="10">
        <v>55</v>
      </c>
      <c r="P126" s="11">
        <v>8824782</v>
      </c>
    </row>
    <row r="127" spans="1:16" x14ac:dyDescent="0.2">
      <c r="A127" s="1" t="s">
        <v>107</v>
      </c>
      <c r="B127" s="10">
        <v>9872</v>
      </c>
      <c r="C127" s="10">
        <v>3951</v>
      </c>
      <c r="D127" s="11">
        <v>18843916</v>
      </c>
      <c r="E127" s="10">
        <v>1589</v>
      </c>
      <c r="F127" s="11">
        <v>19577781</v>
      </c>
      <c r="G127" s="10">
        <v>2615</v>
      </c>
      <c r="H127" s="11">
        <v>53111574</v>
      </c>
      <c r="I127" s="10">
        <v>1384</v>
      </c>
      <c r="J127" s="11">
        <v>45084507</v>
      </c>
      <c r="K127" s="10">
        <v>57</v>
      </c>
      <c r="L127" s="11">
        <v>3576754</v>
      </c>
      <c r="M127" s="10">
        <v>30</v>
      </c>
      <c r="N127" s="11">
        <v>2744904</v>
      </c>
      <c r="O127" s="10">
        <v>14</v>
      </c>
      <c r="P127" s="11">
        <v>1993260</v>
      </c>
    </row>
    <row r="128" spans="1:16" x14ac:dyDescent="0.2">
      <c r="A128" s="1" t="s">
        <v>110</v>
      </c>
      <c r="B128" s="10">
        <v>5038</v>
      </c>
      <c r="C128" s="10">
        <v>1622</v>
      </c>
      <c r="D128" s="11">
        <v>6576684</v>
      </c>
      <c r="E128" s="10">
        <v>581</v>
      </c>
      <c r="F128" s="11">
        <v>7252500</v>
      </c>
      <c r="G128" s="10">
        <v>1313</v>
      </c>
      <c r="H128" s="11">
        <v>27163904</v>
      </c>
      <c r="I128" s="10">
        <v>1271</v>
      </c>
      <c r="J128" s="11">
        <v>43863468</v>
      </c>
      <c r="K128" s="10">
        <v>74</v>
      </c>
      <c r="L128" s="11">
        <v>4622594</v>
      </c>
      <c r="M128" s="10">
        <v>64</v>
      </c>
      <c r="N128" s="11">
        <v>5805558</v>
      </c>
      <c r="O128" s="10">
        <v>22</v>
      </c>
      <c r="P128" s="11">
        <v>3489675</v>
      </c>
    </row>
    <row r="129" spans="1:16" x14ac:dyDescent="0.2">
      <c r="A129" s="1" t="s">
        <v>115</v>
      </c>
      <c r="B129" s="10">
        <v>6295</v>
      </c>
      <c r="C129" s="10">
        <v>2750</v>
      </c>
      <c r="D129" s="11">
        <v>12938096</v>
      </c>
      <c r="E129" s="10">
        <v>956</v>
      </c>
      <c r="F129" s="11">
        <v>11761741</v>
      </c>
      <c r="G129" s="10">
        <v>1665</v>
      </c>
      <c r="H129" s="11">
        <v>33688503</v>
      </c>
      <c r="I129" s="10">
        <v>798</v>
      </c>
      <c r="J129" s="11">
        <v>25755131</v>
      </c>
      <c r="K129" s="10">
        <v>24</v>
      </c>
      <c r="L129" s="11">
        <v>1499534</v>
      </c>
      <c r="M129" s="10">
        <v>14</v>
      </c>
      <c r="N129" s="11">
        <v>1324582</v>
      </c>
    </row>
    <row r="130" spans="1:16" x14ac:dyDescent="0.2">
      <c r="A130" s="1" t="s">
        <v>119</v>
      </c>
      <c r="B130" s="10">
        <v>20094</v>
      </c>
      <c r="C130" s="10">
        <v>8635</v>
      </c>
      <c r="D130" s="11">
        <v>40065890</v>
      </c>
      <c r="E130" s="10">
        <v>3232</v>
      </c>
      <c r="F130" s="11">
        <v>39779181</v>
      </c>
      <c r="G130" s="10">
        <v>4604</v>
      </c>
      <c r="H130" s="11">
        <v>92759584</v>
      </c>
      <c r="I130" s="10">
        <v>2831</v>
      </c>
      <c r="J130" s="11">
        <v>94319785</v>
      </c>
      <c r="K130" s="10">
        <v>147</v>
      </c>
      <c r="L130" s="11">
        <v>9342120</v>
      </c>
      <c r="M130" s="10">
        <v>124</v>
      </c>
      <c r="N130" s="11">
        <v>11313619</v>
      </c>
      <c r="O130" s="10">
        <v>28</v>
      </c>
      <c r="P130" s="11">
        <v>4529951</v>
      </c>
    </row>
    <row r="131" spans="1:16" x14ac:dyDescent="0.2">
      <c r="A131" s="1" t="s">
        <v>124</v>
      </c>
      <c r="B131" s="10">
        <v>32660</v>
      </c>
      <c r="C131" s="10">
        <v>11917</v>
      </c>
      <c r="D131" s="11">
        <v>52211635</v>
      </c>
      <c r="E131" s="10">
        <v>5007</v>
      </c>
      <c r="F131" s="11">
        <v>62111240</v>
      </c>
      <c r="G131" s="10">
        <v>8927</v>
      </c>
      <c r="H131" s="11">
        <v>179394087</v>
      </c>
      <c r="I131" s="10">
        <v>5221</v>
      </c>
      <c r="J131" s="11">
        <v>177699643</v>
      </c>
      <c r="K131" s="10">
        <v>393</v>
      </c>
      <c r="L131" s="11">
        <v>24958414</v>
      </c>
      <c r="M131" s="10">
        <v>285</v>
      </c>
      <c r="N131" s="11">
        <v>26083166</v>
      </c>
      <c r="O131" s="10">
        <v>117</v>
      </c>
      <c r="P131" s="11">
        <v>23390479</v>
      </c>
    </row>
    <row r="132" spans="1:16" x14ac:dyDescent="0.2">
      <c r="A132" s="1" t="s">
        <v>125</v>
      </c>
      <c r="B132" s="10">
        <v>3644</v>
      </c>
      <c r="C132" s="10">
        <v>1522</v>
      </c>
      <c r="D132" s="11">
        <v>7062627</v>
      </c>
      <c r="E132" s="10">
        <v>587</v>
      </c>
      <c r="F132" s="11">
        <v>7309674</v>
      </c>
      <c r="G132" s="10">
        <v>838</v>
      </c>
      <c r="H132" s="11">
        <v>17144237</v>
      </c>
      <c r="I132" s="10">
        <v>529</v>
      </c>
      <c r="J132" s="11">
        <v>17670156</v>
      </c>
      <c r="K132" s="10">
        <v>36</v>
      </c>
      <c r="L132" s="11">
        <v>2258826</v>
      </c>
      <c r="M132" s="10">
        <v>30</v>
      </c>
      <c r="N132" s="11">
        <v>2870609</v>
      </c>
      <c r="O132" s="10">
        <v>8</v>
      </c>
      <c r="P132" s="11">
        <v>1618906</v>
      </c>
    </row>
    <row r="133" spans="1:16" x14ac:dyDescent="0.2">
      <c r="A133" s="1" t="s">
        <v>126</v>
      </c>
      <c r="B133" s="10">
        <v>21201</v>
      </c>
      <c r="C133" s="10">
        <v>8008</v>
      </c>
      <c r="D133" s="11">
        <v>37764910</v>
      </c>
      <c r="E133" s="10">
        <v>3609</v>
      </c>
      <c r="F133" s="11">
        <v>44253557</v>
      </c>
      <c r="G133" s="10">
        <v>5547</v>
      </c>
      <c r="H133" s="11">
        <v>113525872</v>
      </c>
      <c r="I133" s="10">
        <v>3317</v>
      </c>
      <c r="J133" s="11">
        <v>110284499</v>
      </c>
      <c r="K133" s="10">
        <v>184</v>
      </c>
      <c r="L133" s="11">
        <v>11648683</v>
      </c>
      <c r="M133" s="10">
        <v>111</v>
      </c>
      <c r="N133" s="11">
        <v>10208546</v>
      </c>
      <c r="O133" s="10">
        <v>57</v>
      </c>
      <c r="P133" s="11">
        <v>12734022</v>
      </c>
    </row>
    <row r="134" spans="1:16" x14ac:dyDescent="0.2">
      <c r="A134" s="1" t="s">
        <v>140</v>
      </c>
      <c r="B134" s="10">
        <v>3501</v>
      </c>
      <c r="C134" s="10">
        <v>1124</v>
      </c>
      <c r="D134" s="11">
        <v>5071457</v>
      </c>
      <c r="E134" s="10">
        <v>448</v>
      </c>
      <c r="F134" s="11">
        <v>5554785</v>
      </c>
      <c r="G134" s="10">
        <v>1049</v>
      </c>
      <c r="H134" s="11">
        <v>22041088</v>
      </c>
      <c r="I134" s="10">
        <v>795</v>
      </c>
      <c r="J134" s="11">
        <v>25876566</v>
      </c>
      <c r="K134" s="10">
        <v>26</v>
      </c>
      <c r="L134" s="11">
        <v>1652072</v>
      </c>
      <c r="M134" s="10">
        <v>13</v>
      </c>
      <c r="N134" s="11">
        <v>1220995</v>
      </c>
    </row>
    <row r="135" spans="1:16" x14ac:dyDescent="0.2">
      <c r="A135" s="1" t="s">
        <v>142</v>
      </c>
      <c r="B135" s="10">
        <v>2436</v>
      </c>
      <c r="C135" s="10">
        <v>837</v>
      </c>
      <c r="D135" s="11">
        <v>3636932</v>
      </c>
      <c r="E135" s="10">
        <v>380</v>
      </c>
      <c r="F135" s="11">
        <v>4770511</v>
      </c>
      <c r="G135" s="10">
        <v>756</v>
      </c>
      <c r="H135" s="11">
        <v>15671186</v>
      </c>
      <c r="I135" s="10">
        <v>408</v>
      </c>
      <c r="J135" s="11">
        <v>13212769</v>
      </c>
      <c r="K135" s="10">
        <v>8</v>
      </c>
      <c r="L135" s="11">
        <v>515989</v>
      </c>
      <c r="M135" s="10">
        <v>5</v>
      </c>
      <c r="N135" s="11">
        <v>449409</v>
      </c>
    </row>
    <row r="136" spans="1:16" x14ac:dyDescent="0.2">
      <c r="A136" s="1" t="s">
        <v>143</v>
      </c>
      <c r="B136" s="10">
        <v>1491</v>
      </c>
      <c r="C136" s="10">
        <v>527</v>
      </c>
      <c r="D136" s="11">
        <v>2206847</v>
      </c>
      <c r="E136" s="10">
        <v>181</v>
      </c>
      <c r="F136" s="11">
        <v>2279315</v>
      </c>
      <c r="G136" s="10">
        <v>447</v>
      </c>
      <c r="H136" s="11">
        <v>9242557</v>
      </c>
      <c r="I136" s="10">
        <v>306</v>
      </c>
      <c r="J136" s="11">
        <v>10250771</v>
      </c>
      <c r="K136" s="10">
        <v>7</v>
      </c>
      <c r="L136" s="11">
        <v>441075</v>
      </c>
      <c r="M136" s="10">
        <v>5</v>
      </c>
      <c r="N136" s="11">
        <v>449630</v>
      </c>
    </row>
    <row r="137" spans="1:16" x14ac:dyDescent="0.2">
      <c r="A137" s="1" t="s">
        <v>149</v>
      </c>
      <c r="B137" s="10">
        <v>10617</v>
      </c>
      <c r="C137" s="10">
        <v>4226</v>
      </c>
      <c r="D137" s="11">
        <v>18698602</v>
      </c>
      <c r="E137" s="10">
        <v>1669</v>
      </c>
      <c r="F137" s="11">
        <v>20398177</v>
      </c>
      <c r="G137" s="10">
        <v>2645</v>
      </c>
      <c r="H137" s="11">
        <v>53399862</v>
      </c>
      <c r="I137" s="10">
        <v>1686</v>
      </c>
      <c r="J137" s="11">
        <v>56028397</v>
      </c>
      <c r="K137" s="10">
        <v>58</v>
      </c>
      <c r="L137" s="11">
        <v>3720631</v>
      </c>
      <c r="M137" s="10">
        <v>51</v>
      </c>
      <c r="N137" s="11">
        <v>4706918</v>
      </c>
      <c r="O137" s="10">
        <v>16</v>
      </c>
      <c r="P137" s="11">
        <v>2334761</v>
      </c>
    </row>
    <row r="138" spans="1:16" x14ac:dyDescent="0.2">
      <c r="A138" s="1" t="s">
        <v>163</v>
      </c>
      <c r="B138" s="10">
        <v>5308</v>
      </c>
      <c r="C138" s="10">
        <v>1948</v>
      </c>
      <c r="D138" s="11">
        <v>10051164</v>
      </c>
      <c r="E138" s="10">
        <v>1242</v>
      </c>
      <c r="F138" s="11">
        <v>15139765</v>
      </c>
      <c r="G138" s="10">
        <v>1318</v>
      </c>
      <c r="H138" s="11">
        <v>26733139</v>
      </c>
      <c r="I138" s="10">
        <v>672</v>
      </c>
      <c r="J138" s="11">
        <v>21658697</v>
      </c>
      <c r="K138" s="10">
        <v>21</v>
      </c>
      <c r="L138" s="11">
        <v>1287728</v>
      </c>
      <c r="M138" s="10">
        <v>14</v>
      </c>
      <c r="N138" s="11">
        <v>1264654</v>
      </c>
      <c r="O138" s="10">
        <v>4</v>
      </c>
      <c r="P138" s="11">
        <v>623921</v>
      </c>
    </row>
    <row r="139" spans="1:16" x14ac:dyDescent="0.2">
      <c r="A139" s="1" t="s">
        <v>164</v>
      </c>
      <c r="B139" s="10">
        <v>10788</v>
      </c>
      <c r="C139" s="10">
        <v>4151</v>
      </c>
      <c r="D139" s="11">
        <v>20519899</v>
      </c>
      <c r="E139" s="10">
        <v>2150</v>
      </c>
      <c r="F139" s="11">
        <v>26447585</v>
      </c>
      <c r="G139" s="10">
        <v>2611</v>
      </c>
      <c r="H139" s="11">
        <v>53084245</v>
      </c>
      <c r="I139" s="10">
        <v>1555</v>
      </c>
      <c r="J139" s="11">
        <v>50303322</v>
      </c>
      <c r="K139" s="10">
        <v>62</v>
      </c>
      <c r="L139" s="11">
        <v>3938352</v>
      </c>
      <c r="M139" s="10">
        <v>41</v>
      </c>
      <c r="N139" s="11">
        <v>3748722</v>
      </c>
      <c r="O139" s="10">
        <v>4</v>
      </c>
      <c r="P139" s="11">
        <v>672074</v>
      </c>
    </row>
    <row r="140" spans="1:16" x14ac:dyDescent="0.2">
      <c r="A140" s="1" t="s">
        <v>176</v>
      </c>
      <c r="B140" s="10">
        <v>6894</v>
      </c>
      <c r="C140" s="10">
        <v>2537</v>
      </c>
      <c r="D140" s="11">
        <v>11362002</v>
      </c>
      <c r="E140" s="10">
        <v>930</v>
      </c>
      <c r="F140" s="11">
        <v>11564855</v>
      </c>
      <c r="G140" s="10">
        <v>1845</v>
      </c>
      <c r="H140" s="11">
        <v>37898269</v>
      </c>
      <c r="I140" s="10">
        <v>1329</v>
      </c>
      <c r="J140" s="11">
        <v>45236466</v>
      </c>
      <c r="K140" s="10">
        <v>59</v>
      </c>
      <c r="L140" s="11">
        <v>3718496</v>
      </c>
      <c r="M140" s="10">
        <v>42</v>
      </c>
      <c r="N140" s="11">
        <v>3758862</v>
      </c>
      <c r="O140" s="10">
        <v>15</v>
      </c>
      <c r="P140" s="11">
        <v>3791513</v>
      </c>
    </row>
    <row r="141" spans="1:16" x14ac:dyDescent="0.2">
      <c r="A141" s="1" t="s">
        <v>180</v>
      </c>
      <c r="B141" s="10">
        <v>1144</v>
      </c>
      <c r="C141" s="10">
        <v>413</v>
      </c>
      <c r="D141" s="11">
        <v>1783352</v>
      </c>
      <c r="E141" s="10">
        <v>151</v>
      </c>
      <c r="F141" s="11">
        <v>1866761</v>
      </c>
      <c r="G141" s="10">
        <v>335</v>
      </c>
      <c r="H141" s="11">
        <v>6824395</v>
      </c>
      <c r="I141" s="10">
        <v>221</v>
      </c>
      <c r="J141" s="11">
        <v>7243638</v>
      </c>
      <c r="K141" s="10">
        <v>8</v>
      </c>
      <c r="L141" s="11">
        <v>539539</v>
      </c>
    </row>
    <row r="142" spans="1:16" x14ac:dyDescent="0.2">
      <c r="A142" s="1" t="s">
        <v>195</v>
      </c>
      <c r="B142" s="10">
        <v>9361</v>
      </c>
      <c r="C142" s="10">
        <v>3240</v>
      </c>
      <c r="D142" s="11">
        <v>13019369</v>
      </c>
      <c r="E142" s="10">
        <v>1070</v>
      </c>
      <c r="F142" s="11">
        <v>13347080</v>
      </c>
      <c r="G142" s="10">
        <v>2494</v>
      </c>
      <c r="H142" s="11">
        <v>51742455</v>
      </c>
      <c r="I142" s="10">
        <v>2242</v>
      </c>
      <c r="J142" s="11">
        <v>77184230</v>
      </c>
      <c r="K142" s="10">
        <v>75</v>
      </c>
      <c r="L142" s="11">
        <v>4745130</v>
      </c>
      <c r="M142" s="10">
        <v>55</v>
      </c>
      <c r="N142" s="11">
        <v>4996631</v>
      </c>
      <c r="O142" s="10">
        <v>14</v>
      </c>
      <c r="P142" s="11">
        <v>2268825</v>
      </c>
    </row>
    <row r="143" spans="1:16" x14ac:dyDescent="0.2">
      <c r="A143" s="1" t="s">
        <v>199</v>
      </c>
      <c r="B143" s="10">
        <v>6029</v>
      </c>
      <c r="C143" s="10">
        <v>2469</v>
      </c>
      <c r="D143" s="11">
        <v>12426130</v>
      </c>
      <c r="E143" s="10">
        <v>996</v>
      </c>
      <c r="F143" s="11">
        <v>12197787</v>
      </c>
      <c r="G143" s="10">
        <v>1587</v>
      </c>
      <c r="H143" s="11">
        <v>32436281</v>
      </c>
      <c r="I143" s="10">
        <v>845</v>
      </c>
      <c r="J143" s="11">
        <v>27606204</v>
      </c>
      <c r="K143" s="10">
        <v>20</v>
      </c>
      <c r="L143" s="11">
        <v>1274415</v>
      </c>
      <c r="M143" s="10">
        <v>20</v>
      </c>
      <c r="N143" s="11">
        <v>1888896</v>
      </c>
      <c r="O143" s="10">
        <v>8</v>
      </c>
      <c r="P143" s="11">
        <v>1444313</v>
      </c>
    </row>
    <row r="144" spans="1:16" x14ac:dyDescent="0.2">
      <c r="A144" s="1" t="s">
        <v>212</v>
      </c>
      <c r="B144" s="10">
        <v>10173</v>
      </c>
      <c r="C144" s="10">
        <v>4544</v>
      </c>
      <c r="D144" s="11">
        <v>20956520</v>
      </c>
      <c r="E144" s="10">
        <v>1692</v>
      </c>
      <c r="F144" s="11">
        <v>20792072</v>
      </c>
      <c r="G144" s="10">
        <v>2419</v>
      </c>
      <c r="H144" s="11">
        <v>48941314</v>
      </c>
      <c r="I144" s="10">
        <v>1236</v>
      </c>
      <c r="J144" s="11">
        <v>40282480</v>
      </c>
      <c r="K144" s="10">
        <v>51</v>
      </c>
      <c r="L144" s="11">
        <v>3195225</v>
      </c>
      <c r="M144" s="10">
        <v>38</v>
      </c>
      <c r="N144" s="11">
        <v>3506071</v>
      </c>
      <c r="O144" s="10">
        <v>10</v>
      </c>
      <c r="P144" s="11">
        <v>1452309</v>
      </c>
    </row>
    <row r="145" spans="1:16" x14ac:dyDescent="0.2">
      <c r="A145" s="1" t="s">
        <v>228</v>
      </c>
      <c r="B145" s="10">
        <v>118106</v>
      </c>
      <c r="C145" s="10">
        <v>36450</v>
      </c>
      <c r="D145" s="11">
        <v>150757858</v>
      </c>
      <c r="E145" s="10">
        <v>13810</v>
      </c>
      <c r="F145" s="11">
        <v>172253221</v>
      </c>
      <c r="G145" s="10">
        <v>32498</v>
      </c>
      <c r="H145" s="11">
        <v>673496692</v>
      </c>
      <c r="I145" s="10">
        <v>29172</v>
      </c>
      <c r="J145" s="11">
        <v>1000361161</v>
      </c>
      <c r="K145" s="10">
        <v>1998</v>
      </c>
      <c r="L145" s="11">
        <v>127214574</v>
      </c>
      <c r="M145" s="10">
        <v>1527</v>
      </c>
      <c r="N145" s="11">
        <v>138645217</v>
      </c>
      <c r="O145" s="10">
        <v>527</v>
      </c>
      <c r="P145" s="11">
        <v>97468732</v>
      </c>
    </row>
    <row r="146" spans="1:16" x14ac:dyDescent="0.2">
      <c r="A146" s="1" t="s">
        <v>237</v>
      </c>
      <c r="B146" s="10">
        <v>2925</v>
      </c>
      <c r="C146" s="10">
        <v>1273</v>
      </c>
      <c r="D146" s="11">
        <v>6214852</v>
      </c>
      <c r="E146" s="10">
        <v>570</v>
      </c>
      <c r="F146" s="11">
        <v>7048657</v>
      </c>
      <c r="G146" s="10">
        <v>739</v>
      </c>
      <c r="H146" s="11">
        <v>14997665</v>
      </c>
      <c r="I146" s="10">
        <v>280</v>
      </c>
      <c r="J146" s="11">
        <v>9188192</v>
      </c>
      <c r="K146" s="10">
        <v>13</v>
      </c>
      <c r="L146" s="11">
        <v>822530</v>
      </c>
      <c r="M146" s="10">
        <v>12</v>
      </c>
      <c r="N146" s="11">
        <v>1143647</v>
      </c>
      <c r="O146" s="10">
        <v>0</v>
      </c>
      <c r="P146" s="11">
        <v>0</v>
      </c>
    </row>
    <row r="147" spans="1:16" x14ac:dyDescent="0.2">
      <c r="A147" s="1" t="s">
        <v>260</v>
      </c>
      <c r="B147" s="10">
        <v>7655</v>
      </c>
      <c r="C147" s="10">
        <v>2588</v>
      </c>
      <c r="D147" s="11">
        <v>10960832</v>
      </c>
      <c r="E147" s="10">
        <v>965</v>
      </c>
      <c r="F147" s="11">
        <v>11981920</v>
      </c>
      <c r="G147" s="10">
        <v>2274</v>
      </c>
      <c r="H147" s="11">
        <v>47044170</v>
      </c>
      <c r="I147" s="10">
        <v>1632</v>
      </c>
      <c r="J147" s="11">
        <v>53920978</v>
      </c>
      <c r="K147" s="10">
        <v>53</v>
      </c>
      <c r="L147" s="11">
        <v>3350074</v>
      </c>
      <c r="M147" s="10">
        <v>34</v>
      </c>
      <c r="N147" s="11">
        <v>2953169</v>
      </c>
      <c r="O147" s="10">
        <v>11</v>
      </c>
      <c r="P147" s="11">
        <v>1694531</v>
      </c>
    </row>
    <row r="148" spans="1:16" x14ac:dyDescent="0.2">
      <c r="A148" s="7" t="s">
        <v>264</v>
      </c>
      <c r="B148" s="13">
        <f>SUM(B119:B147)</f>
        <v>366386</v>
      </c>
      <c r="C148" s="13">
        <f t="shared" ref="C148:P148" si="3">SUM(C119:C147)</f>
        <v>132450</v>
      </c>
      <c r="D148" s="13">
        <f t="shared" si="3"/>
        <v>587512515</v>
      </c>
      <c r="E148" s="13">
        <f t="shared" si="3"/>
        <v>53391</v>
      </c>
      <c r="F148" s="13">
        <f t="shared" si="3"/>
        <v>659724016</v>
      </c>
      <c r="G148" s="13">
        <f t="shared" si="3"/>
        <v>96407</v>
      </c>
      <c r="H148" s="13">
        <f t="shared" si="3"/>
        <v>1973868904</v>
      </c>
      <c r="I148" s="13">
        <f t="shared" si="3"/>
        <v>69218</v>
      </c>
      <c r="J148" s="13">
        <f t="shared" si="3"/>
        <v>2337218830</v>
      </c>
      <c r="K148" s="13">
        <f t="shared" si="3"/>
        <v>3929</v>
      </c>
      <c r="L148" s="13">
        <f t="shared" si="3"/>
        <v>249727988</v>
      </c>
      <c r="M148" s="13">
        <f t="shared" si="3"/>
        <v>2893</v>
      </c>
      <c r="N148" s="13">
        <f t="shared" si="3"/>
        <v>263223864</v>
      </c>
      <c r="O148" s="13">
        <f t="shared" si="3"/>
        <v>965</v>
      </c>
      <c r="P148" s="13">
        <f t="shared" si="3"/>
        <v>177777003</v>
      </c>
    </row>
    <row r="149" spans="1:16" x14ac:dyDescent="0.2">
      <c r="A149" s="1" t="s">
        <v>36</v>
      </c>
      <c r="B149" s="10">
        <v>52312</v>
      </c>
      <c r="C149" s="10">
        <v>17230</v>
      </c>
      <c r="D149" s="11">
        <v>75702071</v>
      </c>
      <c r="E149" s="10">
        <v>6881</v>
      </c>
      <c r="F149" s="11">
        <v>85193157</v>
      </c>
      <c r="G149" s="10">
        <v>13523</v>
      </c>
      <c r="H149" s="11">
        <v>277997470</v>
      </c>
      <c r="I149" s="10">
        <v>11975</v>
      </c>
      <c r="J149" s="11">
        <v>414416792</v>
      </c>
      <c r="K149" s="10">
        <v>964</v>
      </c>
      <c r="L149" s="11">
        <v>60957484</v>
      </c>
      <c r="M149" s="10">
        <v>666</v>
      </c>
      <c r="N149" s="11">
        <v>60789734</v>
      </c>
      <c r="O149" s="10">
        <v>192</v>
      </c>
      <c r="P149" s="11">
        <v>35026002</v>
      </c>
    </row>
    <row r="150" spans="1:16" x14ac:dyDescent="0.2">
      <c r="A150" s="1" t="s">
        <v>49</v>
      </c>
      <c r="B150" s="10">
        <v>11577</v>
      </c>
      <c r="C150" s="10">
        <v>5162</v>
      </c>
      <c r="D150" s="11">
        <v>25284125</v>
      </c>
      <c r="E150" s="10">
        <v>2164</v>
      </c>
      <c r="F150" s="11">
        <v>26552044</v>
      </c>
      <c r="G150" s="10">
        <v>2662</v>
      </c>
      <c r="H150" s="11">
        <v>52606010</v>
      </c>
      <c r="I150" s="10">
        <v>1257</v>
      </c>
      <c r="J150" s="11">
        <v>41676362</v>
      </c>
      <c r="K150" s="10">
        <v>79</v>
      </c>
      <c r="L150" s="11">
        <v>4950076</v>
      </c>
      <c r="M150" s="10">
        <v>47</v>
      </c>
      <c r="N150" s="11">
        <v>4082684</v>
      </c>
      <c r="O150" s="10">
        <v>16</v>
      </c>
      <c r="P150" s="11">
        <v>2455451</v>
      </c>
    </row>
    <row r="151" spans="1:16" x14ac:dyDescent="0.2">
      <c r="A151" s="1" t="s">
        <v>67</v>
      </c>
      <c r="B151" s="10">
        <v>13635</v>
      </c>
      <c r="C151" s="10">
        <v>5760</v>
      </c>
      <c r="D151" s="11">
        <v>27913741</v>
      </c>
      <c r="E151" s="10">
        <v>2856</v>
      </c>
      <c r="F151" s="11">
        <v>35141252</v>
      </c>
      <c r="G151" s="10">
        <v>3235</v>
      </c>
      <c r="H151" s="11">
        <v>63755821</v>
      </c>
      <c r="I151" s="10">
        <v>1355</v>
      </c>
      <c r="J151" s="11">
        <v>44829192</v>
      </c>
      <c r="K151" s="10">
        <v>97</v>
      </c>
      <c r="L151" s="11">
        <v>6252539</v>
      </c>
      <c r="M151" s="10">
        <v>52</v>
      </c>
      <c r="N151" s="11">
        <v>4725270</v>
      </c>
      <c r="O151" s="10">
        <v>24</v>
      </c>
      <c r="P151" s="11">
        <v>4232440</v>
      </c>
    </row>
    <row r="152" spans="1:16" x14ac:dyDescent="0.2">
      <c r="A152" s="1" t="s">
        <v>70</v>
      </c>
      <c r="B152" s="10">
        <v>4404</v>
      </c>
      <c r="C152" s="10">
        <v>1747</v>
      </c>
      <c r="D152" s="11">
        <v>9088501</v>
      </c>
      <c r="E152" s="10">
        <v>898</v>
      </c>
      <c r="F152" s="11">
        <v>11127764</v>
      </c>
      <c r="G152" s="10">
        <v>1144</v>
      </c>
      <c r="H152" s="11">
        <v>22907821</v>
      </c>
      <c r="I152" s="10">
        <v>484</v>
      </c>
      <c r="J152" s="11">
        <v>16556498</v>
      </c>
      <c r="K152" s="10">
        <v>35</v>
      </c>
      <c r="L152" s="11">
        <v>2175827</v>
      </c>
      <c r="M152" s="10">
        <v>16</v>
      </c>
      <c r="N152" s="11">
        <v>1451334</v>
      </c>
      <c r="O152" s="10">
        <v>6</v>
      </c>
      <c r="P152" s="11">
        <v>1911039</v>
      </c>
    </row>
    <row r="153" spans="1:16" x14ac:dyDescent="0.2">
      <c r="A153" s="1" t="s">
        <v>73</v>
      </c>
      <c r="B153" s="10">
        <v>8701</v>
      </c>
      <c r="C153" s="10">
        <v>3015</v>
      </c>
      <c r="D153" s="11">
        <v>13945453</v>
      </c>
      <c r="E153" s="10">
        <v>1726</v>
      </c>
      <c r="F153" s="11">
        <v>21423507</v>
      </c>
      <c r="G153" s="10">
        <v>2416</v>
      </c>
      <c r="H153" s="11">
        <v>48468678</v>
      </c>
      <c r="I153" s="10">
        <v>1259</v>
      </c>
      <c r="J153" s="11">
        <v>42139451</v>
      </c>
      <c r="K153" s="10">
        <v>69</v>
      </c>
      <c r="L153" s="11">
        <v>4368765</v>
      </c>
      <c r="M153" s="10">
        <v>44</v>
      </c>
      <c r="N153" s="11">
        <v>4015828</v>
      </c>
      <c r="O153" s="10">
        <v>16</v>
      </c>
      <c r="P153" s="11">
        <v>2832345</v>
      </c>
    </row>
    <row r="154" spans="1:16" x14ac:dyDescent="0.2">
      <c r="A154" s="1" t="s">
        <v>85</v>
      </c>
      <c r="B154" s="10">
        <v>5634</v>
      </c>
      <c r="C154" s="10">
        <v>2522</v>
      </c>
      <c r="D154" s="11">
        <v>12928753</v>
      </c>
      <c r="E154" s="10">
        <v>1146</v>
      </c>
      <c r="F154" s="11">
        <v>14073788</v>
      </c>
      <c r="G154" s="10">
        <v>1318</v>
      </c>
      <c r="H154" s="11">
        <v>26254444</v>
      </c>
      <c r="I154" s="10">
        <v>513</v>
      </c>
      <c r="J154" s="11">
        <v>16597943</v>
      </c>
      <c r="K154" s="10">
        <v>22</v>
      </c>
      <c r="L154" s="11">
        <v>1406479</v>
      </c>
      <c r="M154" s="10">
        <v>18</v>
      </c>
      <c r="N154" s="11">
        <v>1594805</v>
      </c>
      <c r="O154" s="10">
        <v>8</v>
      </c>
      <c r="P154" s="11">
        <v>1367264</v>
      </c>
    </row>
    <row r="155" spans="1:16" x14ac:dyDescent="0.2">
      <c r="A155" s="1" t="s">
        <v>88</v>
      </c>
      <c r="B155" s="10">
        <v>27119</v>
      </c>
      <c r="C155" s="10">
        <v>10641</v>
      </c>
      <c r="D155" s="11">
        <v>52110778</v>
      </c>
      <c r="E155" s="10">
        <v>5588</v>
      </c>
      <c r="F155" s="11">
        <v>69070631</v>
      </c>
      <c r="G155" s="10">
        <v>6961</v>
      </c>
      <c r="H155" s="11">
        <v>137755070</v>
      </c>
      <c r="I155" s="10">
        <v>2958</v>
      </c>
      <c r="J155" s="11">
        <v>100317515</v>
      </c>
      <c r="K155" s="10">
        <v>232</v>
      </c>
      <c r="L155" s="11">
        <v>14788643</v>
      </c>
      <c r="M155" s="10">
        <v>190</v>
      </c>
      <c r="N155" s="11">
        <v>17559435</v>
      </c>
      <c r="O155" s="10">
        <v>54</v>
      </c>
      <c r="P155" s="11">
        <v>10586426</v>
      </c>
    </row>
    <row r="156" spans="1:16" x14ac:dyDescent="0.2">
      <c r="A156" s="1" t="s">
        <v>91</v>
      </c>
      <c r="B156" s="10">
        <v>22926</v>
      </c>
      <c r="C156" s="10">
        <v>8802</v>
      </c>
      <c r="D156" s="11">
        <v>43586685</v>
      </c>
      <c r="E156" s="10">
        <v>4265</v>
      </c>
      <c r="F156" s="11">
        <v>52168181</v>
      </c>
      <c r="G156" s="10">
        <v>5553</v>
      </c>
      <c r="H156" s="11">
        <v>111693616</v>
      </c>
      <c r="I156" s="10">
        <v>3341</v>
      </c>
      <c r="J156" s="11">
        <v>112055363</v>
      </c>
      <c r="K156" s="10">
        <v>193</v>
      </c>
      <c r="L156" s="11">
        <v>12305490</v>
      </c>
      <c r="M156" s="10">
        <v>140</v>
      </c>
      <c r="N156" s="11">
        <v>12824342</v>
      </c>
      <c r="O156" s="10">
        <v>43</v>
      </c>
      <c r="P156" s="11">
        <v>7072385</v>
      </c>
    </row>
    <row r="157" spans="1:16" x14ac:dyDescent="0.2">
      <c r="A157" s="1" t="s">
        <v>108</v>
      </c>
      <c r="B157" s="10">
        <v>9589</v>
      </c>
      <c r="C157" s="10">
        <v>3818</v>
      </c>
      <c r="D157" s="11">
        <v>19202348</v>
      </c>
      <c r="E157" s="10">
        <v>1763</v>
      </c>
      <c r="F157" s="11">
        <v>21730785</v>
      </c>
      <c r="G157" s="10">
        <v>2494</v>
      </c>
      <c r="H157" s="11">
        <v>49903739</v>
      </c>
      <c r="I157" s="10">
        <v>1248</v>
      </c>
      <c r="J157" s="11">
        <v>42061002</v>
      </c>
      <c r="K157" s="10">
        <v>63</v>
      </c>
      <c r="L157" s="11">
        <v>3924158</v>
      </c>
      <c r="M157" s="10">
        <v>44</v>
      </c>
      <c r="N157" s="11">
        <v>4031565</v>
      </c>
      <c r="O157" s="10">
        <v>8</v>
      </c>
      <c r="P157" s="11">
        <v>2064784</v>
      </c>
    </row>
    <row r="158" spans="1:16" x14ac:dyDescent="0.2">
      <c r="A158" s="1" t="s">
        <v>132</v>
      </c>
      <c r="B158" s="10">
        <v>17775</v>
      </c>
      <c r="C158" s="10">
        <v>6707</v>
      </c>
      <c r="D158" s="11">
        <v>32537138</v>
      </c>
      <c r="E158" s="10">
        <v>3037</v>
      </c>
      <c r="F158" s="11">
        <v>37609548</v>
      </c>
      <c r="G158" s="10">
        <v>4609</v>
      </c>
      <c r="H158" s="11">
        <v>92731927</v>
      </c>
      <c r="I158" s="10">
        <v>2769</v>
      </c>
      <c r="J158" s="11">
        <v>94442989</v>
      </c>
      <c r="K158" s="10">
        <v>180</v>
      </c>
      <c r="L158" s="11">
        <v>11586527</v>
      </c>
      <c r="M158" s="10">
        <v>129</v>
      </c>
      <c r="N158" s="11">
        <v>11954512</v>
      </c>
      <c r="O158" s="10">
        <v>34</v>
      </c>
      <c r="P158" s="11">
        <v>6117027</v>
      </c>
    </row>
    <row r="159" spans="1:16" x14ac:dyDescent="0.2">
      <c r="A159" s="1" t="s">
        <v>157</v>
      </c>
      <c r="B159" s="10">
        <v>9427</v>
      </c>
      <c r="C159" s="10">
        <v>3833</v>
      </c>
      <c r="D159" s="11">
        <v>18416385</v>
      </c>
      <c r="E159" s="10">
        <v>1572</v>
      </c>
      <c r="F159" s="11">
        <v>19335473</v>
      </c>
      <c r="G159" s="10">
        <v>2380</v>
      </c>
      <c r="H159" s="11">
        <v>48046498</v>
      </c>
      <c r="I159" s="10">
        <v>1361</v>
      </c>
      <c r="J159" s="11">
        <v>44874030</v>
      </c>
      <c r="K159" s="10">
        <v>65</v>
      </c>
      <c r="L159" s="11">
        <v>4175576</v>
      </c>
      <c r="M159" s="10">
        <v>45</v>
      </c>
      <c r="N159" s="11">
        <v>4030563</v>
      </c>
      <c r="O159" s="10">
        <v>15</v>
      </c>
      <c r="P159" s="11">
        <v>2219301</v>
      </c>
    </row>
    <row r="160" spans="1:16" x14ac:dyDescent="0.2">
      <c r="A160" s="1" t="s">
        <v>161</v>
      </c>
      <c r="B160" s="10">
        <v>21691</v>
      </c>
      <c r="C160" s="10">
        <v>7844</v>
      </c>
      <c r="D160" s="11">
        <v>36195096</v>
      </c>
      <c r="E160" s="10">
        <v>3522</v>
      </c>
      <c r="F160" s="11">
        <v>43432703</v>
      </c>
      <c r="G160" s="10">
        <v>5384</v>
      </c>
      <c r="H160" s="11">
        <v>107506636</v>
      </c>
      <c r="I160" s="10">
        <v>3822</v>
      </c>
      <c r="J160" s="11">
        <v>130172819</v>
      </c>
      <c r="K160" s="10">
        <v>309</v>
      </c>
      <c r="L160" s="11">
        <v>19664846</v>
      </c>
      <c r="M160" s="10">
        <v>225</v>
      </c>
      <c r="N160" s="11">
        <v>20600084</v>
      </c>
      <c r="O160" s="10">
        <v>65</v>
      </c>
      <c r="P160" s="11">
        <v>11911735</v>
      </c>
    </row>
    <row r="161" spans="1:16" x14ac:dyDescent="0.2">
      <c r="A161" s="1" t="s">
        <v>192</v>
      </c>
      <c r="B161" s="10">
        <v>4409</v>
      </c>
      <c r="C161" s="10">
        <v>1598</v>
      </c>
      <c r="D161" s="11">
        <v>8261191</v>
      </c>
      <c r="E161" s="10">
        <v>878</v>
      </c>
      <c r="F161" s="11">
        <v>10867327</v>
      </c>
      <c r="G161" s="10">
        <v>1161</v>
      </c>
      <c r="H161" s="11">
        <v>23079719</v>
      </c>
      <c r="I161" s="10">
        <v>623</v>
      </c>
      <c r="J161" s="11">
        <v>20910271</v>
      </c>
      <c r="K161" s="10">
        <v>34</v>
      </c>
      <c r="L161" s="11">
        <v>2193209</v>
      </c>
      <c r="M161" s="10">
        <v>24</v>
      </c>
      <c r="N161" s="11">
        <v>2162262</v>
      </c>
      <c r="O161" s="10">
        <v>6</v>
      </c>
      <c r="P161" s="11">
        <v>1087874</v>
      </c>
    </row>
    <row r="162" spans="1:16" x14ac:dyDescent="0.2">
      <c r="A162" s="1" t="s">
        <v>200</v>
      </c>
      <c r="B162" s="10">
        <v>4515</v>
      </c>
      <c r="C162" s="10">
        <v>1933</v>
      </c>
      <c r="D162" s="11">
        <v>10118218</v>
      </c>
      <c r="E162" s="10">
        <v>1107</v>
      </c>
      <c r="F162" s="11">
        <v>13537974</v>
      </c>
      <c r="G162" s="10">
        <v>1004</v>
      </c>
      <c r="H162" s="11">
        <v>19591991</v>
      </c>
      <c r="I162" s="10">
        <v>370</v>
      </c>
      <c r="J162" s="11">
        <v>12506133</v>
      </c>
      <c r="K162" s="10">
        <v>13</v>
      </c>
      <c r="L162" s="11">
        <v>813920</v>
      </c>
      <c r="M162" s="10">
        <v>12</v>
      </c>
      <c r="N162" s="11">
        <v>1145704</v>
      </c>
    </row>
    <row r="163" spans="1:16" x14ac:dyDescent="0.2">
      <c r="A163" s="1" t="s">
        <v>203</v>
      </c>
      <c r="B163" s="10">
        <v>6546</v>
      </c>
      <c r="C163" s="10">
        <v>2351</v>
      </c>
      <c r="D163" s="11">
        <v>12004540</v>
      </c>
      <c r="E163" s="10">
        <v>1344</v>
      </c>
      <c r="F163" s="11">
        <v>16762397</v>
      </c>
      <c r="G163" s="10">
        <v>1784</v>
      </c>
      <c r="H163" s="11">
        <v>36010767</v>
      </c>
      <c r="I163" s="10">
        <v>893</v>
      </c>
      <c r="J163" s="11">
        <v>29313177</v>
      </c>
      <c r="K163" s="10">
        <v>50</v>
      </c>
      <c r="L163" s="11">
        <v>3171813</v>
      </c>
      <c r="M163" s="10">
        <v>28</v>
      </c>
      <c r="N163" s="11">
        <v>2522053</v>
      </c>
      <c r="O163" s="10">
        <v>9</v>
      </c>
      <c r="P163" s="11">
        <v>1779114</v>
      </c>
    </row>
    <row r="164" spans="1:16" x14ac:dyDescent="0.2">
      <c r="A164" s="1" t="s">
        <v>206</v>
      </c>
      <c r="B164" s="10">
        <v>9035</v>
      </c>
      <c r="C164" s="10">
        <v>3553</v>
      </c>
      <c r="D164" s="11">
        <v>17472256</v>
      </c>
      <c r="E164" s="10">
        <v>1555</v>
      </c>
      <c r="F164" s="11">
        <v>19280863</v>
      </c>
      <c r="G164" s="10">
        <v>2335</v>
      </c>
      <c r="H164" s="11">
        <v>46439396</v>
      </c>
      <c r="I164" s="10">
        <v>1256</v>
      </c>
      <c r="J164" s="11">
        <v>42075445</v>
      </c>
      <c r="K164" s="10">
        <v>111</v>
      </c>
      <c r="L164" s="11">
        <v>7121063</v>
      </c>
      <c r="M164" s="10">
        <v>57</v>
      </c>
      <c r="N164" s="11">
        <v>5227481</v>
      </c>
      <c r="O164" s="10">
        <v>23</v>
      </c>
      <c r="P164" s="11">
        <v>3538476</v>
      </c>
    </row>
    <row r="165" spans="1:16" x14ac:dyDescent="0.2">
      <c r="A165" s="1" t="s">
        <v>211</v>
      </c>
      <c r="B165" s="10">
        <v>12638</v>
      </c>
      <c r="C165" s="10">
        <v>5084</v>
      </c>
      <c r="D165" s="11">
        <v>25053233</v>
      </c>
      <c r="E165" s="10">
        <v>2121</v>
      </c>
      <c r="F165" s="11">
        <v>26031333</v>
      </c>
      <c r="G165" s="10">
        <v>3065</v>
      </c>
      <c r="H165" s="11">
        <v>61449766</v>
      </c>
      <c r="I165" s="10">
        <v>1935</v>
      </c>
      <c r="J165" s="11">
        <v>66522186</v>
      </c>
      <c r="K165" s="10">
        <v>110</v>
      </c>
      <c r="L165" s="11">
        <v>6951617</v>
      </c>
      <c r="M165" s="10">
        <v>55</v>
      </c>
      <c r="N165" s="11">
        <v>4993155</v>
      </c>
      <c r="O165" s="10">
        <v>24</v>
      </c>
      <c r="P165" s="11">
        <v>4181985</v>
      </c>
    </row>
    <row r="166" spans="1:16" x14ac:dyDescent="0.2">
      <c r="A166" s="1" t="s">
        <v>233</v>
      </c>
      <c r="B166" s="10">
        <v>3481</v>
      </c>
      <c r="C166" s="10">
        <v>1360</v>
      </c>
      <c r="D166" s="11">
        <v>6775676</v>
      </c>
      <c r="E166" s="10">
        <v>666</v>
      </c>
      <c r="F166" s="11">
        <v>8272436</v>
      </c>
      <c r="G166" s="10">
        <v>936</v>
      </c>
      <c r="H166" s="11">
        <v>18908571</v>
      </c>
      <c r="I166" s="10">
        <v>424</v>
      </c>
      <c r="J166" s="11">
        <v>14312498</v>
      </c>
      <c r="K166" s="10">
        <v>18</v>
      </c>
      <c r="L166" s="11">
        <v>1141400</v>
      </c>
      <c r="M166" s="10">
        <v>7</v>
      </c>
      <c r="N166" s="11">
        <v>608394</v>
      </c>
    </row>
    <row r="167" spans="1:16" x14ac:dyDescent="0.2">
      <c r="A167" s="1" t="s">
        <v>236</v>
      </c>
      <c r="B167" s="10">
        <v>6968</v>
      </c>
      <c r="C167" s="10">
        <v>3054</v>
      </c>
      <c r="D167" s="11">
        <v>16356560</v>
      </c>
      <c r="E167" s="10">
        <v>1379</v>
      </c>
      <c r="F167" s="11">
        <v>16995669</v>
      </c>
      <c r="G167" s="10">
        <v>1603</v>
      </c>
      <c r="H167" s="11">
        <v>31838395</v>
      </c>
      <c r="I167" s="10">
        <v>764</v>
      </c>
      <c r="J167" s="11">
        <v>24786611</v>
      </c>
      <c r="K167" s="10">
        <v>34</v>
      </c>
      <c r="L167" s="11">
        <v>2103848</v>
      </c>
      <c r="M167" s="10">
        <v>20</v>
      </c>
      <c r="N167" s="11">
        <v>1897698</v>
      </c>
      <c r="O167" s="10">
        <v>4</v>
      </c>
      <c r="P167" s="11">
        <v>673793</v>
      </c>
    </row>
    <row r="168" spans="1:16" x14ac:dyDescent="0.2">
      <c r="A168" s="1" t="s">
        <v>252</v>
      </c>
      <c r="B168" s="10">
        <v>6442</v>
      </c>
      <c r="C168" s="10">
        <v>2605</v>
      </c>
      <c r="D168" s="11">
        <v>13990417</v>
      </c>
      <c r="E168" s="10">
        <v>1555</v>
      </c>
      <c r="F168" s="11">
        <v>19047813</v>
      </c>
      <c r="G168" s="10">
        <v>1489</v>
      </c>
      <c r="H168" s="11">
        <v>29690614</v>
      </c>
      <c r="I168" s="10">
        <v>659</v>
      </c>
      <c r="J168" s="11">
        <v>21346145</v>
      </c>
      <c r="K168" s="10">
        <v>15</v>
      </c>
      <c r="L168" s="11">
        <v>961321</v>
      </c>
      <c r="M168" s="10">
        <v>17</v>
      </c>
      <c r="N168" s="11">
        <v>1586873</v>
      </c>
      <c r="O168" s="10">
        <v>10</v>
      </c>
      <c r="P168" s="11">
        <v>1663251</v>
      </c>
    </row>
    <row r="169" spans="1:16" x14ac:dyDescent="0.2">
      <c r="A169" s="7" t="s">
        <v>263</v>
      </c>
      <c r="B169" s="13">
        <f>SUM(B149:B168)</f>
        <v>258824</v>
      </c>
      <c r="C169" s="13">
        <f t="shared" ref="C169:P169" si="4">SUM(C149:C168)</f>
        <v>98619</v>
      </c>
      <c r="D169" s="13">
        <f t="shared" si="4"/>
        <v>476943165</v>
      </c>
      <c r="E169" s="13">
        <f t="shared" si="4"/>
        <v>46023</v>
      </c>
      <c r="F169" s="13">
        <f t="shared" si="4"/>
        <v>567654645</v>
      </c>
      <c r="G169" s="13">
        <f t="shared" si="4"/>
        <v>65056</v>
      </c>
      <c r="H169" s="13">
        <f t="shared" si="4"/>
        <v>1306636949</v>
      </c>
      <c r="I169" s="13">
        <f t="shared" si="4"/>
        <v>39266</v>
      </c>
      <c r="J169" s="13">
        <f t="shared" si="4"/>
        <v>1331912422</v>
      </c>
      <c r="K169" s="13">
        <f t="shared" si="4"/>
        <v>2693</v>
      </c>
      <c r="L169" s="13">
        <f t="shared" si="4"/>
        <v>171014601</v>
      </c>
      <c r="M169" s="13">
        <f t="shared" si="4"/>
        <v>1836</v>
      </c>
      <c r="N169" s="13">
        <f t="shared" si="4"/>
        <v>167803776</v>
      </c>
      <c r="O169" s="13">
        <f t="shared" si="4"/>
        <v>557</v>
      </c>
      <c r="P169" s="13">
        <f t="shared" si="4"/>
        <v>100720692</v>
      </c>
    </row>
    <row r="170" spans="1:16" x14ac:dyDescent="0.2">
      <c r="A170" s="1" t="s">
        <v>13</v>
      </c>
      <c r="B170" s="10">
        <v>3985</v>
      </c>
      <c r="C170" s="10">
        <v>1908</v>
      </c>
      <c r="D170" s="11">
        <v>8511359</v>
      </c>
      <c r="E170" s="10">
        <v>588</v>
      </c>
      <c r="F170" s="11">
        <v>7204073</v>
      </c>
      <c r="G170" s="10">
        <v>862</v>
      </c>
      <c r="H170" s="11">
        <v>17177224</v>
      </c>
      <c r="I170" s="10">
        <v>486</v>
      </c>
      <c r="J170" s="11">
        <v>16808114</v>
      </c>
      <c r="K170" s="10">
        <v>28</v>
      </c>
      <c r="L170" s="11">
        <v>1797580</v>
      </c>
      <c r="M170" s="10">
        <v>17</v>
      </c>
      <c r="N170" s="11">
        <v>1582634</v>
      </c>
      <c r="O170" s="10">
        <v>7</v>
      </c>
      <c r="P170" s="11">
        <v>1016864</v>
      </c>
    </row>
    <row r="171" spans="1:16" x14ac:dyDescent="0.2">
      <c r="A171" s="1" t="s">
        <v>14</v>
      </c>
      <c r="B171" s="10">
        <v>3555</v>
      </c>
      <c r="C171" s="10">
        <v>1591</v>
      </c>
      <c r="D171" s="11">
        <v>7451283</v>
      </c>
      <c r="E171" s="10">
        <v>564</v>
      </c>
      <c r="F171" s="11">
        <v>6955178</v>
      </c>
      <c r="G171" s="10">
        <v>763</v>
      </c>
      <c r="H171" s="11">
        <v>15368773</v>
      </c>
      <c r="I171" s="10">
        <v>493</v>
      </c>
      <c r="J171" s="11">
        <v>16796640</v>
      </c>
      <c r="K171" s="10">
        <v>31</v>
      </c>
      <c r="L171" s="11">
        <v>2030745</v>
      </c>
      <c r="M171" s="10">
        <v>23</v>
      </c>
      <c r="N171" s="11">
        <v>2128629</v>
      </c>
    </row>
    <row r="172" spans="1:16" x14ac:dyDescent="0.2">
      <c r="A172" s="1" t="s">
        <v>15</v>
      </c>
      <c r="B172" s="10">
        <v>4341</v>
      </c>
      <c r="C172" s="10">
        <v>2217</v>
      </c>
      <c r="D172" s="11">
        <v>10721732</v>
      </c>
      <c r="E172" s="10">
        <v>835</v>
      </c>
      <c r="F172" s="11">
        <v>10186407</v>
      </c>
      <c r="G172" s="10">
        <v>864</v>
      </c>
      <c r="H172" s="11">
        <v>16693608</v>
      </c>
      <c r="I172" s="10">
        <v>328</v>
      </c>
      <c r="J172" s="11">
        <v>10968967</v>
      </c>
      <c r="K172" s="10">
        <v>18</v>
      </c>
      <c r="L172" s="11">
        <v>1145777</v>
      </c>
      <c r="M172" s="10">
        <v>10</v>
      </c>
      <c r="N172" s="11">
        <v>897421</v>
      </c>
      <c r="O172" s="10">
        <v>6</v>
      </c>
      <c r="P172" s="11">
        <v>1008654</v>
      </c>
    </row>
    <row r="173" spans="1:16" x14ac:dyDescent="0.2">
      <c r="A173" s="1" t="s">
        <v>17</v>
      </c>
      <c r="B173" s="10">
        <v>3215</v>
      </c>
      <c r="C173" s="10">
        <v>1202</v>
      </c>
      <c r="D173" s="11">
        <v>5869579</v>
      </c>
      <c r="E173" s="10">
        <v>477</v>
      </c>
      <c r="F173" s="11">
        <v>5866578</v>
      </c>
      <c r="G173" s="10">
        <v>889</v>
      </c>
      <c r="H173" s="11">
        <v>17752034</v>
      </c>
      <c r="I173" s="10">
        <v>532</v>
      </c>
      <c r="J173" s="11">
        <v>17566912</v>
      </c>
      <c r="K173" s="10">
        <v>14</v>
      </c>
      <c r="L173" s="11">
        <v>889969</v>
      </c>
      <c r="M173" s="10">
        <v>23</v>
      </c>
      <c r="N173" s="11">
        <v>2074283</v>
      </c>
    </row>
    <row r="174" spans="1:16" x14ac:dyDescent="0.2">
      <c r="A174" s="1" t="s">
        <v>21</v>
      </c>
      <c r="B174" s="10">
        <v>5665</v>
      </c>
      <c r="C174" s="10">
        <v>2686</v>
      </c>
      <c r="D174" s="11">
        <v>13097532</v>
      </c>
      <c r="E174" s="10">
        <v>1074</v>
      </c>
      <c r="F174" s="11">
        <v>13246755</v>
      </c>
      <c r="G174" s="10">
        <v>1154</v>
      </c>
      <c r="H174" s="11">
        <v>22551056</v>
      </c>
      <c r="I174" s="10">
        <v>572</v>
      </c>
      <c r="J174" s="11">
        <v>19452638</v>
      </c>
      <c r="K174" s="10">
        <v>24</v>
      </c>
      <c r="L174" s="11">
        <v>1548601</v>
      </c>
      <c r="M174" s="10">
        <v>26</v>
      </c>
      <c r="N174" s="11">
        <v>2441164</v>
      </c>
      <c r="O174" s="10">
        <v>6</v>
      </c>
      <c r="P174" s="11">
        <v>886339</v>
      </c>
    </row>
    <row r="175" spans="1:16" x14ac:dyDescent="0.2">
      <c r="A175" s="1" t="s">
        <v>22</v>
      </c>
      <c r="B175" s="10">
        <v>2526</v>
      </c>
      <c r="C175" s="10">
        <v>1016</v>
      </c>
      <c r="D175" s="11">
        <v>4827929</v>
      </c>
      <c r="E175" s="10">
        <v>421</v>
      </c>
      <c r="F175" s="11">
        <v>5226993</v>
      </c>
      <c r="G175" s="10">
        <v>585</v>
      </c>
      <c r="H175" s="11">
        <v>11628937</v>
      </c>
      <c r="I175" s="10">
        <v>390</v>
      </c>
      <c r="J175" s="11">
        <v>13406578</v>
      </c>
      <c r="K175" s="10">
        <v>21</v>
      </c>
      <c r="L175" s="11">
        <v>1322446</v>
      </c>
      <c r="M175" s="10">
        <v>24</v>
      </c>
      <c r="N175" s="11">
        <v>2209236</v>
      </c>
      <c r="O175" s="10">
        <v>10</v>
      </c>
      <c r="P175" s="11">
        <v>1863631</v>
      </c>
    </row>
    <row r="176" spans="1:16" x14ac:dyDescent="0.2">
      <c r="A176" s="1" t="s">
        <v>25</v>
      </c>
      <c r="B176" s="10">
        <v>1148</v>
      </c>
      <c r="C176" s="10">
        <v>505</v>
      </c>
      <c r="D176" s="11">
        <v>2533540</v>
      </c>
      <c r="E176" s="10">
        <v>203</v>
      </c>
      <c r="F176" s="11">
        <v>2502416</v>
      </c>
      <c r="G176" s="10">
        <v>262</v>
      </c>
      <c r="H176" s="11">
        <v>5032445</v>
      </c>
      <c r="I176" s="10">
        <v>138</v>
      </c>
      <c r="J176" s="11">
        <v>4699721</v>
      </c>
      <c r="K176" s="10">
        <v>6</v>
      </c>
      <c r="L176" s="11">
        <v>382622</v>
      </c>
    </row>
    <row r="177" spans="1:16" x14ac:dyDescent="0.2">
      <c r="A177" s="1" t="s">
        <v>34</v>
      </c>
      <c r="B177" s="10">
        <v>1963</v>
      </c>
      <c r="C177" s="10">
        <v>837</v>
      </c>
      <c r="D177" s="11">
        <v>4091051</v>
      </c>
      <c r="E177" s="10">
        <v>392</v>
      </c>
      <c r="F177" s="11">
        <v>4917477</v>
      </c>
      <c r="G177" s="10">
        <v>463</v>
      </c>
      <c r="H177" s="11">
        <v>9093281</v>
      </c>
      <c r="I177" s="10">
        <v>203</v>
      </c>
      <c r="J177" s="11">
        <v>6642100</v>
      </c>
      <c r="K177" s="10">
        <v>18</v>
      </c>
      <c r="L177" s="11">
        <v>1120246</v>
      </c>
      <c r="M177" s="10">
        <v>7</v>
      </c>
      <c r="N177" s="11">
        <v>669199</v>
      </c>
    </row>
    <row r="178" spans="1:16" x14ac:dyDescent="0.2">
      <c r="A178" s="1" t="s">
        <v>38</v>
      </c>
      <c r="B178" s="10">
        <v>4799</v>
      </c>
      <c r="C178" s="10">
        <v>1677</v>
      </c>
      <c r="D178" s="11">
        <v>7936202</v>
      </c>
      <c r="E178" s="10">
        <v>741</v>
      </c>
      <c r="F178" s="11">
        <v>9205810</v>
      </c>
      <c r="G178" s="10">
        <v>1216</v>
      </c>
      <c r="H178" s="11">
        <v>24525744</v>
      </c>
      <c r="I178" s="10">
        <v>973</v>
      </c>
      <c r="J178" s="11">
        <v>33399622</v>
      </c>
      <c r="K178" s="10">
        <v>61</v>
      </c>
      <c r="L178" s="11">
        <v>3866352</v>
      </c>
      <c r="M178" s="10">
        <v>34</v>
      </c>
      <c r="N178" s="11">
        <v>3113863</v>
      </c>
      <c r="O178" s="10">
        <v>10</v>
      </c>
      <c r="P178" s="11">
        <v>1582096</v>
      </c>
    </row>
    <row r="179" spans="1:16" x14ac:dyDescent="0.2">
      <c r="A179" s="1" t="s">
        <v>39</v>
      </c>
      <c r="B179" s="10">
        <v>6457</v>
      </c>
      <c r="C179" s="10">
        <v>2354</v>
      </c>
      <c r="D179" s="11">
        <v>11330374</v>
      </c>
      <c r="E179" s="10">
        <v>1075</v>
      </c>
      <c r="F179" s="11">
        <v>13336081</v>
      </c>
      <c r="G179" s="10">
        <v>1685</v>
      </c>
      <c r="H179" s="11">
        <v>33831068</v>
      </c>
      <c r="I179" s="10">
        <v>1069</v>
      </c>
      <c r="J179" s="11">
        <v>35931480</v>
      </c>
      <c r="K179" s="10">
        <v>75</v>
      </c>
      <c r="L179" s="11">
        <v>4778450</v>
      </c>
      <c r="M179" s="10">
        <v>37</v>
      </c>
      <c r="N179" s="11">
        <v>3272919</v>
      </c>
      <c r="O179" s="10">
        <v>9</v>
      </c>
      <c r="P179" s="11">
        <v>1444630</v>
      </c>
    </row>
    <row r="180" spans="1:16" x14ac:dyDescent="0.2">
      <c r="A180" s="1" t="s">
        <v>41</v>
      </c>
      <c r="B180" s="10">
        <v>1185</v>
      </c>
      <c r="C180" s="10">
        <v>531</v>
      </c>
      <c r="D180" s="11">
        <v>2677596</v>
      </c>
      <c r="E180" s="10">
        <v>287</v>
      </c>
      <c r="F180" s="11">
        <v>3544871</v>
      </c>
      <c r="G180" s="10">
        <v>241</v>
      </c>
      <c r="H180" s="11">
        <v>4665356</v>
      </c>
      <c r="I180" s="10">
        <v>97</v>
      </c>
      <c r="J180" s="11">
        <v>3319726</v>
      </c>
      <c r="K180" s="10">
        <v>6</v>
      </c>
      <c r="L180" s="11">
        <v>379548</v>
      </c>
    </row>
    <row r="181" spans="1:16" x14ac:dyDescent="0.2">
      <c r="A181" s="1" t="s">
        <v>43</v>
      </c>
      <c r="B181" s="10">
        <v>1681</v>
      </c>
      <c r="C181" s="10">
        <v>600</v>
      </c>
      <c r="D181" s="11">
        <v>3093165</v>
      </c>
      <c r="E181" s="10">
        <v>306</v>
      </c>
      <c r="F181" s="11">
        <v>3763067</v>
      </c>
      <c r="G181" s="10">
        <v>442</v>
      </c>
      <c r="H181" s="11">
        <v>8855141</v>
      </c>
      <c r="I181" s="10">
        <v>275</v>
      </c>
      <c r="J181" s="11">
        <v>9323737</v>
      </c>
      <c r="K181" s="10">
        <v>11</v>
      </c>
      <c r="L181" s="11">
        <v>714831</v>
      </c>
      <c r="M181" s="10">
        <v>12</v>
      </c>
      <c r="N181" s="11">
        <v>1147249</v>
      </c>
    </row>
    <row r="182" spans="1:16" x14ac:dyDescent="0.2">
      <c r="A182" s="1" t="s">
        <v>47</v>
      </c>
      <c r="B182" s="10">
        <v>7992</v>
      </c>
      <c r="C182" s="10">
        <v>3153</v>
      </c>
      <c r="D182" s="11">
        <v>16180656</v>
      </c>
      <c r="E182" s="10">
        <v>1631</v>
      </c>
      <c r="F182" s="11">
        <v>20147635</v>
      </c>
      <c r="G182" s="10">
        <v>1895</v>
      </c>
      <c r="H182" s="11">
        <v>36966654</v>
      </c>
      <c r="I182" s="10">
        <v>1062</v>
      </c>
      <c r="J182" s="11">
        <v>36114991</v>
      </c>
      <c r="K182" s="10">
        <v>50</v>
      </c>
      <c r="L182" s="11">
        <v>3208899</v>
      </c>
      <c r="M182" s="10">
        <v>26</v>
      </c>
      <c r="N182" s="11">
        <v>2413563</v>
      </c>
      <c r="O182" s="10">
        <v>12</v>
      </c>
      <c r="P182" s="11">
        <v>1880371</v>
      </c>
    </row>
    <row r="183" spans="1:16" x14ac:dyDescent="0.2">
      <c r="A183" s="1" t="s">
        <v>50</v>
      </c>
      <c r="B183" s="10">
        <v>2653</v>
      </c>
      <c r="C183" s="10">
        <v>1146</v>
      </c>
      <c r="D183" s="11">
        <v>5750405</v>
      </c>
      <c r="E183" s="10">
        <v>564</v>
      </c>
      <c r="F183" s="11">
        <v>6955349</v>
      </c>
      <c r="G183" s="10">
        <v>583</v>
      </c>
      <c r="H183" s="11">
        <v>11392080</v>
      </c>
      <c r="I183" s="10">
        <v>284</v>
      </c>
      <c r="J183" s="11">
        <v>9473390</v>
      </c>
      <c r="K183" s="10">
        <v>15</v>
      </c>
      <c r="L183" s="11">
        <v>965078</v>
      </c>
      <c r="M183" s="10">
        <v>11</v>
      </c>
      <c r="N183" s="11">
        <v>1014557</v>
      </c>
      <c r="O183" s="10">
        <v>5</v>
      </c>
      <c r="P183" s="11">
        <v>929759</v>
      </c>
    </row>
    <row r="184" spans="1:16" x14ac:dyDescent="0.2">
      <c r="A184" s="1" t="s">
        <v>56</v>
      </c>
      <c r="B184" s="10">
        <v>12900</v>
      </c>
      <c r="C184" s="10">
        <v>5092</v>
      </c>
      <c r="D184" s="11">
        <v>24645651</v>
      </c>
      <c r="E184" s="10">
        <v>2479</v>
      </c>
      <c r="F184" s="11">
        <v>30655341</v>
      </c>
      <c r="G184" s="10">
        <v>3440</v>
      </c>
      <c r="H184" s="11">
        <v>67375086</v>
      </c>
      <c r="I184" s="10">
        <v>1413</v>
      </c>
      <c r="J184" s="11">
        <v>47673464</v>
      </c>
      <c r="K184" s="10">
        <v>138</v>
      </c>
      <c r="L184" s="11">
        <v>8788073</v>
      </c>
      <c r="M184" s="10">
        <v>89</v>
      </c>
      <c r="N184" s="11">
        <v>8182542</v>
      </c>
      <c r="O184" s="10">
        <v>29</v>
      </c>
      <c r="P184" s="11">
        <v>5429111</v>
      </c>
    </row>
    <row r="185" spans="1:16" x14ac:dyDescent="0.2">
      <c r="A185" s="1" t="s">
        <v>63</v>
      </c>
      <c r="B185" s="10">
        <v>1945</v>
      </c>
      <c r="C185" s="10">
        <v>780</v>
      </c>
      <c r="D185" s="11">
        <v>3819454</v>
      </c>
      <c r="E185" s="10">
        <v>348</v>
      </c>
      <c r="F185" s="11">
        <v>4280640</v>
      </c>
      <c r="G185" s="10">
        <v>524</v>
      </c>
      <c r="H185" s="11">
        <v>10206763</v>
      </c>
      <c r="I185" s="10">
        <v>246</v>
      </c>
      <c r="J185" s="11">
        <v>8432438</v>
      </c>
      <c r="K185" s="10">
        <v>6</v>
      </c>
      <c r="L185" s="11">
        <v>373963</v>
      </c>
      <c r="M185" s="10">
        <v>7</v>
      </c>
      <c r="N185" s="11">
        <v>650042</v>
      </c>
    </row>
    <row r="186" spans="1:16" x14ac:dyDescent="0.2">
      <c r="A186" s="1" t="s">
        <v>64</v>
      </c>
      <c r="B186" s="10">
        <v>2586</v>
      </c>
      <c r="C186" s="10">
        <v>1264</v>
      </c>
      <c r="D186" s="11">
        <v>5827650</v>
      </c>
      <c r="E186" s="10">
        <v>406</v>
      </c>
      <c r="F186" s="11">
        <v>4990935</v>
      </c>
      <c r="G186" s="10">
        <v>552</v>
      </c>
      <c r="H186" s="11">
        <v>10816982</v>
      </c>
      <c r="I186" s="10">
        <v>273</v>
      </c>
      <c r="J186" s="11">
        <v>9236305</v>
      </c>
      <c r="K186" s="10">
        <v>10</v>
      </c>
      <c r="L186" s="11">
        <v>658020</v>
      </c>
      <c r="M186" s="10">
        <v>15</v>
      </c>
      <c r="N186" s="11">
        <v>1413791</v>
      </c>
      <c r="O186" s="10">
        <v>7</v>
      </c>
      <c r="P186" s="11">
        <v>1070835</v>
      </c>
    </row>
    <row r="187" spans="1:16" x14ac:dyDescent="0.2">
      <c r="A187" s="1" t="s">
        <v>65</v>
      </c>
      <c r="B187" s="10">
        <v>3630</v>
      </c>
      <c r="C187" s="10">
        <v>1739</v>
      </c>
      <c r="D187" s="11">
        <v>7853551</v>
      </c>
      <c r="E187" s="10">
        <v>574</v>
      </c>
      <c r="F187" s="11">
        <v>7092049</v>
      </c>
      <c r="G187" s="10">
        <v>642</v>
      </c>
      <c r="H187" s="11">
        <v>12609430</v>
      </c>
      <c r="I187" s="10">
        <v>523</v>
      </c>
      <c r="J187" s="11">
        <v>17929366</v>
      </c>
      <c r="K187" s="10">
        <v>28</v>
      </c>
      <c r="L187" s="11">
        <v>1782455</v>
      </c>
      <c r="M187" s="10">
        <v>27</v>
      </c>
      <c r="N187" s="11">
        <v>2436577</v>
      </c>
      <c r="O187" s="10">
        <v>9</v>
      </c>
      <c r="P187" s="11">
        <v>1302828</v>
      </c>
    </row>
    <row r="188" spans="1:16" x14ac:dyDescent="0.2">
      <c r="A188" s="1" t="s">
        <v>66</v>
      </c>
      <c r="B188" s="10">
        <v>7912</v>
      </c>
      <c r="C188" s="10">
        <v>2640</v>
      </c>
      <c r="D188" s="11">
        <v>12284390</v>
      </c>
      <c r="E188" s="10">
        <v>1205</v>
      </c>
      <c r="F188" s="11">
        <v>14979389</v>
      </c>
      <c r="G188" s="10">
        <v>1992</v>
      </c>
      <c r="H188" s="11">
        <v>40602366</v>
      </c>
      <c r="I188" s="10">
        <v>1671</v>
      </c>
      <c r="J188" s="11">
        <v>57681314</v>
      </c>
      <c r="K188" s="10">
        <v>129</v>
      </c>
      <c r="L188" s="11">
        <v>8197773</v>
      </c>
      <c r="M188" s="10">
        <v>75</v>
      </c>
      <c r="N188" s="11">
        <v>6916634</v>
      </c>
      <c r="O188" s="10">
        <v>22</v>
      </c>
      <c r="P188" s="11">
        <v>3834084</v>
      </c>
    </row>
    <row r="189" spans="1:16" x14ac:dyDescent="0.2">
      <c r="A189" s="1" t="s">
        <v>74</v>
      </c>
      <c r="B189" s="10">
        <v>4036</v>
      </c>
      <c r="C189" s="10">
        <v>1671</v>
      </c>
      <c r="D189" s="11">
        <v>8249761</v>
      </c>
      <c r="E189" s="10">
        <v>761</v>
      </c>
      <c r="F189" s="11">
        <v>9418179</v>
      </c>
      <c r="G189" s="10">
        <v>929</v>
      </c>
      <c r="H189" s="11">
        <v>18139756</v>
      </c>
      <c r="I189" s="10">
        <v>554</v>
      </c>
      <c r="J189" s="11">
        <v>18943069</v>
      </c>
      <c r="K189" s="10">
        <v>28</v>
      </c>
      <c r="L189" s="11">
        <v>1787697</v>
      </c>
      <c r="M189" s="10">
        <v>11</v>
      </c>
      <c r="N189" s="11">
        <v>1026749</v>
      </c>
      <c r="O189" s="10">
        <v>4</v>
      </c>
      <c r="P189" s="11">
        <v>615062</v>
      </c>
    </row>
    <row r="190" spans="1:16" x14ac:dyDescent="0.2">
      <c r="A190" s="1" t="s">
        <v>76</v>
      </c>
      <c r="B190" s="10">
        <v>15792</v>
      </c>
      <c r="C190" s="10">
        <v>7033</v>
      </c>
      <c r="D190" s="11">
        <v>37279768</v>
      </c>
      <c r="E190" s="10">
        <v>2845</v>
      </c>
      <c r="F190" s="11">
        <v>34971944</v>
      </c>
      <c r="G190" s="10">
        <v>3486</v>
      </c>
      <c r="H190" s="11">
        <v>68614913</v>
      </c>
      <c r="I190" s="10">
        <v>1911</v>
      </c>
      <c r="J190" s="11">
        <v>64079473</v>
      </c>
      <c r="K190" s="10">
        <v>102</v>
      </c>
      <c r="L190" s="11">
        <v>6519037</v>
      </c>
      <c r="M190" s="10">
        <v>79</v>
      </c>
      <c r="N190" s="11">
        <v>7244210</v>
      </c>
      <c r="O190" s="10">
        <v>20</v>
      </c>
      <c r="P190" s="11">
        <v>4182099</v>
      </c>
    </row>
    <row r="191" spans="1:16" x14ac:dyDescent="0.2">
      <c r="A191" s="1" t="s">
        <v>78</v>
      </c>
      <c r="B191" s="10">
        <v>3984</v>
      </c>
      <c r="C191" s="10">
        <v>1654</v>
      </c>
      <c r="D191" s="11">
        <v>8080945</v>
      </c>
      <c r="E191" s="10">
        <v>684</v>
      </c>
      <c r="F191" s="11">
        <v>8455444</v>
      </c>
      <c r="G191" s="10">
        <v>925</v>
      </c>
      <c r="H191" s="11">
        <v>18070232</v>
      </c>
      <c r="I191" s="10">
        <v>567</v>
      </c>
      <c r="J191" s="11">
        <v>19366309</v>
      </c>
      <c r="K191" s="10">
        <v>36</v>
      </c>
      <c r="L191" s="11">
        <v>2295751</v>
      </c>
      <c r="M191" s="10">
        <v>23</v>
      </c>
      <c r="N191" s="11">
        <v>2163947</v>
      </c>
      <c r="O191" s="10">
        <v>8</v>
      </c>
      <c r="P191" s="11">
        <v>1320807</v>
      </c>
    </row>
    <row r="192" spans="1:16" x14ac:dyDescent="0.2">
      <c r="A192" s="1" t="s">
        <v>79</v>
      </c>
      <c r="B192" s="10">
        <v>3617</v>
      </c>
      <c r="C192" s="10">
        <v>1690</v>
      </c>
      <c r="D192" s="11">
        <v>8409435</v>
      </c>
      <c r="E192" s="10">
        <v>619</v>
      </c>
      <c r="F192" s="11">
        <v>7659881</v>
      </c>
      <c r="G192" s="10">
        <v>808</v>
      </c>
      <c r="H192" s="11">
        <v>15807552</v>
      </c>
      <c r="I192" s="10">
        <v>388</v>
      </c>
      <c r="J192" s="11">
        <v>12953755</v>
      </c>
      <c r="K192" s="10">
        <v>11</v>
      </c>
      <c r="L192" s="11">
        <v>705467</v>
      </c>
      <c r="M192" s="10">
        <v>12</v>
      </c>
      <c r="N192" s="11">
        <v>1147646</v>
      </c>
    </row>
    <row r="193" spans="1:16" x14ac:dyDescent="0.2">
      <c r="A193" s="1" t="s">
        <v>81</v>
      </c>
      <c r="B193" s="10">
        <v>2602</v>
      </c>
      <c r="C193" s="10">
        <v>1090</v>
      </c>
      <c r="D193" s="11">
        <v>5505207</v>
      </c>
      <c r="E193" s="10">
        <v>500</v>
      </c>
      <c r="F193" s="11">
        <v>6272229</v>
      </c>
      <c r="G193" s="10">
        <v>646</v>
      </c>
      <c r="H193" s="11">
        <v>12605087</v>
      </c>
      <c r="I193" s="10">
        <v>299</v>
      </c>
      <c r="J193" s="11">
        <v>10290784</v>
      </c>
      <c r="K193" s="10">
        <v>10</v>
      </c>
      <c r="L193" s="11">
        <v>641512</v>
      </c>
    </row>
    <row r="194" spans="1:16" x14ac:dyDescent="0.2">
      <c r="A194" s="1" t="s">
        <v>82</v>
      </c>
      <c r="B194" s="10">
        <v>5601</v>
      </c>
      <c r="C194" s="10">
        <v>2481</v>
      </c>
      <c r="D194" s="11">
        <v>12434028</v>
      </c>
      <c r="E194" s="10">
        <v>1025</v>
      </c>
      <c r="F194" s="11">
        <v>12683696</v>
      </c>
      <c r="G194" s="10">
        <v>1190</v>
      </c>
      <c r="H194" s="11">
        <v>23491465</v>
      </c>
      <c r="I194" s="10">
        <v>741</v>
      </c>
      <c r="J194" s="11">
        <v>24657692</v>
      </c>
      <c r="K194" s="10">
        <v>35</v>
      </c>
      <c r="L194" s="11">
        <v>2215826</v>
      </c>
      <c r="M194" s="10">
        <v>24</v>
      </c>
      <c r="N194" s="11">
        <v>2073670</v>
      </c>
      <c r="O194" s="10">
        <v>4</v>
      </c>
      <c r="P194" s="11">
        <v>579150</v>
      </c>
    </row>
    <row r="195" spans="1:16" x14ac:dyDescent="0.2">
      <c r="A195" s="1" t="s">
        <v>84</v>
      </c>
      <c r="B195" s="10">
        <v>2109</v>
      </c>
      <c r="C195" s="10">
        <v>808</v>
      </c>
      <c r="D195" s="11">
        <v>3896239</v>
      </c>
      <c r="E195" s="10">
        <v>302</v>
      </c>
      <c r="F195" s="11">
        <v>3750973</v>
      </c>
      <c r="G195" s="10">
        <v>557</v>
      </c>
      <c r="H195" s="11">
        <v>11060907</v>
      </c>
      <c r="I195" s="10">
        <v>369</v>
      </c>
      <c r="J195" s="11">
        <v>12485953</v>
      </c>
      <c r="K195" s="10">
        <v>14</v>
      </c>
      <c r="L195" s="11">
        <v>885447</v>
      </c>
      <c r="M195" s="10">
        <v>10</v>
      </c>
      <c r="N195" s="11">
        <v>889539</v>
      </c>
      <c r="O195" s="10">
        <v>4</v>
      </c>
      <c r="P195" s="11">
        <v>735735</v>
      </c>
    </row>
    <row r="196" spans="1:16" x14ac:dyDescent="0.2">
      <c r="A196" s="1" t="s">
        <v>92</v>
      </c>
      <c r="B196" s="10">
        <v>3352</v>
      </c>
      <c r="C196" s="10">
        <v>1659</v>
      </c>
      <c r="D196" s="11">
        <v>7206983</v>
      </c>
      <c r="E196" s="10">
        <v>525</v>
      </c>
      <c r="F196" s="11">
        <v>6409882</v>
      </c>
      <c r="G196" s="10">
        <v>663</v>
      </c>
      <c r="H196" s="11">
        <v>13067742</v>
      </c>
      <c r="I196" s="10">
        <v>380</v>
      </c>
      <c r="J196" s="11">
        <v>13337843</v>
      </c>
      <c r="K196" s="10">
        <v>17</v>
      </c>
      <c r="L196" s="11">
        <v>1082868</v>
      </c>
      <c r="M196" s="10">
        <v>16</v>
      </c>
      <c r="N196" s="11">
        <v>1380827</v>
      </c>
    </row>
    <row r="197" spans="1:16" x14ac:dyDescent="0.2">
      <c r="A197" s="1" t="s">
        <v>93</v>
      </c>
      <c r="B197" s="10">
        <v>16975</v>
      </c>
      <c r="C197" s="10">
        <v>6517</v>
      </c>
      <c r="D197" s="11">
        <v>31012995</v>
      </c>
      <c r="E197" s="10">
        <v>2554</v>
      </c>
      <c r="F197" s="11">
        <v>31650083</v>
      </c>
      <c r="G197" s="10">
        <v>4266</v>
      </c>
      <c r="H197" s="11">
        <v>85589181</v>
      </c>
      <c r="I197" s="10">
        <v>2786</v>
      </c>
      <c r="J197" s="11">
        <v>95652614</v>
      </c>
      <c r="K197" s="10">
        <v>241</v>
      </c>
      <c r="L197" s="11">
        <v>15289361</v>
      </c>
      <c r="M197" s="10">
        <v>152</v>
      </c>
      <c r="N197" s="11">
        <v>13793834</v>
      </c>
      <c r="O197" s="10">
        <v>74</v>
      </c>
      <c r="P197" s="11">
        <v>15280905</v>
      </c>
    </row>
    <row r="198" spans="1:16" x14ac:dyDescent="0.2">
      <c r="A198" s="1" t="s">
        <v>94</v>
      </c>
      <c r="B198" s="10">
        <v>9427</v>
      </c>
      <c r="C198" s="10">
        <v>4115</v>
      </c>
      <c r="D198" s="11">
        <v>18804562</v>
      </c>
      <c r="E198" s="10">
        <v>1469</v>
      </c>
      <c r="F198" s="11">
        <v>18220027</v>
      </c>
      <c r="G198" s="10">
        <v>2187</v>
      </c>
      <c r="H198" s="11">
        <v>43288372</v>
      </c>
      <c r="I198" s="10">
        <v>1332</v>
      </c>
      <c r="J198" s="11">
        <v>45411372</v>
      </c>
      <c r="K198" s="10">
        <v>62</v>
      </c>
      <c r="L198" s="11">
        <v>3871808</v>
      </c>
      <c r="M198" s="10">
        <v>35</v>
      </c>
      <c r="N198" s="11">
        <v>3247604</v>
      </c>
      <c r="O198" s="10">
        <v>11</v>
      </c>
      <c r="P198" s="11">
        <v>1923469</v>
      </c>
    </row>
    <row r="199" spans="1:16" x14ac:dyDescent="0.2">
      <c r="A199" s="1" t="s">
        <v>95</v>
      </c>
      <c r="B199" s="10">
        <v>12749</v>
      </c>
      <c r="C199" s="10">
        <v>5543</v>
      </c>
      <c r="D199" s="11">
        <v>25314281</v>
      </c>
      <c r="E199" s="10">
        <v>1591</v>
      </c>
      <c r="F199" s="11">
        <v>19606732</v>
      </c>
      <c r="G199" s="10">
        <v>2670</v>
      </c>
      <c r="H199" s="11">
        <v>54001541</v>
      </c>
      <c r="I199" s="10">
        <v>2315</v>
      </c>
      <c r="J199" s="11">
        <v>78549113</v>
      </c>
      <c r="K199" s="10">
        <v>191</v>
      </c>
      <c r="L199" s="11">
        <v>12166127</v>
      </c>
      <c r="M199" s="10">
        <v>145</v>
      </c>
      <c r="N199" s="11">
        <v>13337788</v>
      </c>
      <c r="O199" s="10">
        <v>43</v>
      </c>
      <c r="P199" s="11">
        <v>9231747</v>
      </c>
    </row>
    <row r="200" spans="1:16" x14ac:dyDescent="0.2">
      <c r="A200" s="1" t="s">
        <v>99</v>
      </c>
      <c r="B200" s="10">
        <v>803</v>
      </c>
      <c r="C200" s="10">
        <v>352</v>
      </c>
      <c r="D200" s="11">
        <v>1788783</v>
      </c>
      <c r="E200" s="10">
        <v>139</v>
      </c>
      <c r="F200" s="11">
        <v>1708511</v>
      </c>
      <c r="G200" s="10">
        <v>177</v>
      </c>
      <c r="H200" s="11">
        <v>3501373</v>
      </c>
      <c r="I200" s="10">
        <v>105</v>
      </c>
      <c r="J200" s="11">
        <v>3573112</v>
      </c>
      <c r="K200" s="10">
        <v>8</v>
      </c>
      <c r="L200" s="11">
        <v>475658</v>
      </c>
      <c r="M200" s="10">
        <v>8</v>
      </c>
      <c r="N200" s="11">
        <v>722758</v>
      </c>
      <c r="O200" s="10">
        <v>0</v>
      </c>
      <c r="P200" s="11">
        <v>0</v>
      </c>
    </row>
    <row r="201" spans="1:16" x14ac:dyDescent="0.2">
      <c r="A201" s="1" t="s">
        <v>100</v>
      </c>
      <c r="B201" s="10">
        <v>1434</v>
      </c>
      <c r="C201" s="10">
        <v>639</v>
      </c>
      <c r="D201" s="11">
        <v>3168104</v>
      </c>
      <c r="E201" s="10">
        <v>305</v>
      </c>
      <c r="F201" s="11">
        <v>3740748</v>
      </c>
      <c r="G201" s="10">
        <v>305</v>
      </c>
      <c r="H201" s="11">
        <v>5975531</v>
      </c>
      <c r="I201" s="10">
        <v>149</v>
      </c>
      <c r="J201" s="11">
        <v>5150528</v>
      </c>
      <c r="K201" s="10">
        <v>7</v>
      </c>
      <c r="L201" s="11">
        <v>456188</v>
      </c>
      <c r="O201" s="10">
        <v>0</v>
      </c>
      <c r="P201" s="11">
        <v>0</v>
      </c>
    </row>
    <row r="202" spans="1:16" x14ac:dyDescent="0.2">
      <c r="A202" s="1" t="s">
        <v>104</v>
      </c>
      <c r="B202" s="10">
        <v>3916</v>
      </c>
      <c r="C202" s="10">
        <v>1565</v>
      </c>
      <c r="D202" s="11">
        <v>8092411</v>
      </c>
      <c r="E202" s="10">
        <v>872</v>
      </c>
      <c r="F202" s="11">
        <v>10740776</v>
      </c>
      <c r="G202" s="10">
        <v>923</v>
      </c>
      <c r="H202" s="11">
        <v>18293874</v>
      </c>
      <c r="I202" s="10">
        <v>425</v>
      </c>
      <c r="J202" s="11">
        <v>14195702</v>
      </c>
      <c r="K202" s="10">
        <v>25</v>
      </c>
      <c r="L202" s="11">
        <v>1612359</v>
      </c>
      <c r="M202" s="10">
        <v>15</v>
      </c>
      <c r="N202" s="11">
        <v>1522478</v>
      </c>
      <c r="O202" s="10">
        <v>8</v>
      </c>
      <c r="P202" s="11">
        <v>1265182</v>
      </c>
    </row>
    <row r="203" spans="1:16" x14ac:dyDescent="0.2">
      <c r="A203" s="1" t="s">
        <v>109</v>
      </c>
      <c r="B203" s="10">
        <v>63115</v>
      </c>
      <c r="C203" s="10">
        <v>20186</v>
      </c>
      <c r="D203" s="11">
        <v>89896827</v>
      </c>
      <c r="E203" s="10">
        <v>7544</v>
      </c>
      <c r="F203" s="11">
        <v>93705397</v>
      </c>
      <c r="G203" s="10">
        <v>14385</v>
      </c>
      <c r="H203" s="11">
        <v>293872216</v>
      </c>
      <c r="I203" s="10">
        <v>14968</v>
      </c>
      <c r="J203" s="11">
        <v>526305230</v>
      </c>
      <c r="K203" s="10">
        <v>2030</v>
      </c>
      <c r="L203" s="11">
        <v>130143988</v>
      </c>
      <c r="M203" s="10">
        <v>1538</v>
      </c>
      <c r="N203" s="11">
        <v>141509401</v>
      </c>
      <c r="O203" s="10">
        <v>680</v>
      </c>
      <c r="P203" s="11">
        <v>136567532</v>
      </c>
    </row>
    <row r="204" spans="1:16" x14ac:dyDescent="0.2">
      <c r="A204" s="1" t="s">
        <v>111</v>
      </c>
      <c r="B204" s="10">
        <v>5461</v>
      </c>
      <c r="C204" s="10">
        <v>2004</v>
      </c>
      <c r="D204" s="11">
        <v>9953909</v>
      </c>
      <c r="E204" s="10">
        <v>961</v>
      </c>
      <c r="F204" s="11">
        <v>11887499</v>
      </c>
      <c r="G204" s="10">
        <v>1459</v>
      </c>
      <c r="H204" s="11">
        <v>28965861</v>
      </c>
      <c r="I204" s="10">
        <v>827</v>
      </c>
      <c r="J204" s="11">
        <v>28254601</v>
      </c>
      <c r="K204" s="10">
        <v>39</v>
      </c>
      <c r="L204" s="11">
        <v>2463982</v>
      </c>
      <c r="M204" s="10">
        <v>32</v>
      </c>
      <c r="N204" s="11">
        <v>3003387</v>
      </c>
      <c r="O204" s="10">
        <v>13</v>
      </c>
      <c r="P204" s="11">
        <v>2484815</v>
      </c>
    </row>
    <row r="205" spans="1:16" x14ac:dyDescent="0.2">
      <c r="A205" s="1" t="s">
        <v>113</v>
      </c>
      <c r="B205" s="10">
        <v>9624</v>
      </c>
      <c r="C205" s="10">
        <v>4686</v>
      </c>
      <c r="D205" s="11">
        <v>25029976</v>
      </c>
      <c r="E205" s="10">
        <v>2000</v>
      </c>
      <c r="F205" s="11">
        <v>24568154</v>
      </c>
      <c r="G205" s="10">
        <v>1745</v>
      </c>
      <c r="H205" s="11">
        <v>34370911</v>
      </c>
      <c r="I205" s="10">
        <v>912</v>
      </c>
      <c r="J205" s="11">
        <v>30728906</v>
      </c>
      <c r="K205" s="10">
        <v>51</v>
      </c>
      <c r="L205" s="11">
        <v>3276760</v>
      </c>
      <c r="M205" s="10">
        <v>35</v>
      </c>
      <c r="N205" s="11">
        <v>3271389</v>
      </c>
      <c r="O205" s="10">
        <v>18</v>
      </c>
      <c r="P205" s="11">
        <v>3647517</v>
      </c>
    </row>
    <row r="206" spans="1:16" x14ac:dyDescent="0.2">
      <c r="A206" s="1" t="s">
        <v>114</v>
      </c>
      <c r="B206" s="10">
        <v>7390</v>
      </c>
      <c r="C206" s="10">
        <v>2828</v>
      </c>
      <c r="D206" s="11">
        <v>13622061</v>
      </c>
      <c r="E206" s="10">
        <v>1315</v>
      </c>
      <c r="F206" s="11">
        <v>16406867</v>
      </c>
      <c r="G206" s="10">
        <v>1914</v>
      </c>
      <c r="H206" s="11">
        <v>38281955</v>
      </c>
      <c r="I206" s="10">
        <v>1053</v>
      </c>
      <c r="J206" s="11">
        <v>35732284</v>
      </c>
      <c r="K206" s="10">
        <v>79</v>
      </c>
      <c r="L206" s="11">
        <v>5038331</v>
      </c>
      <c r="M206" s="10">
        <v>52</v>
      </c>
      <c r="N206" s="11">
        <v>4715340</v>
      </c>
      <c r="O206" s="10">
        <v>15</v>
      </c>
      <c r="P206" s="11">
        <v>2981246</v>
      </c>
    </row>
    <row r="207" spans="1:16" x14ac:dyDescent="0.2">
      <c r="A207" s="1" t="s">
        <v>118</v>
      </c>
      <c r="B207" s="10">
        <v>9553</v>
      </c>
      <c r="C207" s="10">
        <v>3272</v>
      </c>
      <c r="D207" s="11">
        <v>15230724</v>
      </c>
      <c r="E207" s="10">
        <v>1336</v>
      </c>
      <c r="F207" s="11">
        <v>16567522</v>
      </c>
      <c r="G207" s="10">
        <v>2357</v>
      </c>
      <c r="H207" s="11">
        <v>47390021</v>
      </c>
      <c r="I207" s="10">
        <v>1943</v>
      </c>
      <c r="J207" s="11">
        <v>67281944</v>
      </c>
      <c r="K207" s="10">
        <v>189</v>
      </c>
      <c r="L207" s="11">
        <v>12158896</v>
      </c>
      <c r="M207" s="10">
        <v>146</v>
      </c>
      <c r="N207" s="11">
        <v>13271183</v>
      </c>
      <c r="O207" s="10">
        <v>50</v>
      </c>
      <c r="P207" s="11">
        <v>9342766</v>
      </c>
    </row>
    <row r="208" spans="1:16" x14ac:dyDescent="0.2">
      <c r="A208" s="1" t="s">
        <v>122</v>
      </c>
      <c r="B208" s="10">
        <v>6169</v>
      </c>
      <c r="C208" s="10">
        <v>2803</v>
      </c>
      <c r="D208" s="11">
        <v>13978573</v>
      </c>
      <c r="E208" s="10">
        <v>1078</v>
      </c>
      <c r="F208" s="11">
        <v>13253348</v>
      </c>
      <c r="G208" s="10">
        <v>1360</v>
      </c>
      <c r="H208" s="11">
        <v>26753731</v>
      </c>
      <c r="I208" s="10">
        <v>701</v>
      </c>
      <c r="J208" s="11">
        <v>23802258</v>
      </c>
      <c r="K208" s="10">
        <v>41</v>
      </c>
      <c r="L208" s="11">
        <v>2636424</v>
      </c>
      <c r="M208" s="10">
        <v>23</v>
      </c>
      <c r="N208" s="11">
        <v>2132877</v>
      </c>
      <c r="O208" s="10">
        <v>9</v>
      </c>
      <c r="P208" s="11">
        <v>1352006</v>
      </c>
    </row>
    <row r="209" spans="1:16" x14ac:dyDescent="0.2">
      <c r="A209" s="1" t="s">
        <v>123</v>
      </c>
      <c r="B209" s="10">
        <v>1142</v>
      </c>
      <c r="C209" s="10">
        <v>441</v>
      </c>
      <c r="D209" s="11">
        <v>1997364</v>
      </c>
      <c r="E209" s="10">
        <v>184</v>
      </c>
      <c r="F209" s="11">
        <v>2254472</v>
      </c>
      <c r="G209" s="10">
        <v>266</v>
      </c>
      <c r="H209" s="11">
        <v>5322113</v>
      </c>
      <c r="I209" s="10">
        <v>207</v>
      </c>
      <c r="J209" s="11">
        <v>7041083</v>
      </c>
      <c r="K209" s="10">
        <v>9</v>
      </c>
      <c r="L209" s="11">
        <v>568136</v>
      </c>
      <c r="O209" s="10">
        <v>0</v>
      </c>
      <c r="P209" s="11">
        <v>0</v>
      </c>
    </row>
    <row r="210" spans="1:16" x14ac:dyDescent="0.2">
      <c r="A210" s="1" t="s">
        <v>127</v>
      </c>
      <c r="B210" s="10">
        <v>7249</v>
      </c>
      <c r="C210" s="10">
        <v>3334</v>
      </c>
      <c r="D210" s="11">
        <v>16013345</v>
      </c>
      <c r="E210" s="10">
        <v>1400</v>
      </c>
      <c r="F210" s="11">
        <v>17285317</v>
      </c>
      <c r="G210" s="10">
        <v>1516</v>
      </c>
      <c r="H210" s="11">
        <v>29260155</v>
      </c>
      <c r="I210" s="10">
        <v>737</v>
      </c>
      <c r="J210" s="11">
        <v>25182739</v>
      </c>
      <c r="K210" s="10">
        <v>64</v>
      </c>
      <c r="L210" s="11">
        <v>4070401</v>
      </c>
      <c r="M210" s="10">
        <v>32</v>
      </c>
      <c r="N210" s="11">
        <v>2890640</v>
      </c>
      <c r="O210" s="10">
        <v>16</v>
      </c>
      <c r="P210" s="11">
        <v>2663429</v>
      </c>
    </row>
    <row r="211" spans="1:16" x14ac:dyDescent="0.2">
      <c r="A211" s="1" t="s">
        <v>129</v>
      </c>
      <c r="B211" s="10">
        <v>7101</v>
      </c>
      <c r="C211" s="10">
        <v>3192</v>
      </c>
      <c r="D211" s="11">
        <v>15214980</v>
      </c>
      <c r="E211" s="10">
        <v>1233</v>
      </c>
      <c r="F211" s="11">
        <v>15212101</v>
      </c>
      <c r="G211" s="10">
        <v>1490</v>
      </c>
      <c r="H211" s="11">
        <v>29659422</v>
      </c>
      <c r="I211" s="10">
        <v>969</v>
      </c>
      <c r="J211" s="11">
        <v>32931048</v>
      </c>
      <c r="K211" s="10">
        <v>48</v>
      </c>
      <c r="L211" s="11">
        <v>3072555</v>
      </c>
      <c r="M211" s="10">
        <v>37</v>
      </c>
      <c r="N211" s="11">
        <v>3497247</v>
      </c>
      <c r="O211" s="10">
        <v>10</v>
      </c>
      <c r="P211" s="11">
        <v>1719837</v>
      </c>
    </row>
    <row r="212" spans="1:16" x14ac:dyDescent="0.2">
      <c r="A212" s="1" t="s">
        <v>130</v>
      </c>
      <c r="B212" s="10">
        <v>4575</v>
      </c>
      <c r="C212" s="10">
        <v>2049</v>
      </c>
      <c r="D212" s="11">
        <v>10142433</v>
      </c>
      <c r="E212" s="10">
        <v>1016</v>
      </c>
      <c r="F212" s="11">
        <v>12584766</v>
      </c>
      <c r="G212" s="10">
        <v>1002</v>
      </c>
      <c r="H212" s="11">
        <v>19182087</v>
      </c>
      <c r="I212" s="10">
        <v>346</v>
      </c>
      <c r="J212" s="11">
        <v>11529832</v>
      </c>
      <c r="K212" s="10">
        <v>32</v>
      </c>
      <c r="L212" s="11">
        <v>2014639</v>
      </c>
      <c r="M212" s="10">
        <v>19</v>
      </c>
      <c r="N212" s="11">
        <v>1814411</v>
      </c>
      <c r="O212" s="10">
        <v>10</v>
      </c>
      <c r="P212" s="11">
        <v>1623438</v>
      </c>
    </row>
    <row r="213" spans="1:16" x14ac:dyDescent="0.2">
      <c r="A213" s="1" t="s">
        <v>131</v>
      </c>
      <c r="B213" s="10">
        <v>1495</v>
      </c>
      <c r="C213" s="10">
        <v>668</v>
      </c>
      <c r="D213" s="11">
        <v>2889899</v>
      </c>
      <c r="E213" s="10">
        <v>248</v>
      </c>
      <c r="F213" s="11">
        <v>3076356</v>
      </c>
      <c r="G213" s="10">
        <v>364</v>
      </c>
      <c r="H213" s="11">
        <v>7183524</v>
      </c>
      <c r="I213" s="10">
        <v>167</v>
      </c>
      <c r="J213" s="11">
        <v>5537389</v>
      </c>
      <c r="K213" s="10">
        <v>10</v>
      </c>
      <c r="L213" s="11">
        <v>631759</v>
      </c>
      <c r="M213" s="10">
        <v>5</v>
      </c>
      <c r="N213" s="11">
        <v>434082</v>
      </c>
    </row>
    <row r="214" spans="1:16" x14ac:dyDescent="0.2">
      <c r="A214" s="1" t="s">
        <v>133</v>
      </c>
      <c r="B214" s="10">
        <v>2301</v>
      </c>
      <c r="C214" s="10">
        <v>977</v>
      </c>
      <c r="D214" s="11">
        <v>4477065</v>
      </c>
      <c r="E214" s="10">
        <v>436</v>
      </c>
      <c r="F214" s="11">
        <v>5407609</v>
      </c>
      <c r="G214" s="10">
        <v>510</v>
      </c>
      <c r="H214" s="11">
        <v>10002616</v>
      </c>
      <c r="I214" s="10">
        <v>291</v>
      </c>
      <c r="J214" s="11">
        <v>10095736</v>
      </c>
      <c r="K214" s="10">
        <v>15</v>
      </c>
      <c r="L214" s="11">
        <v>965275</v>
      </c>
      <c r="M214" s="10">
        <v>10</v>
      </c>
      <c r="N214" s="11">
        <v>962804</v>
      </c>
      <c r="O214" s="10">
        <v>0</v>
      </c>
      <c r="P214" s="11">
        <v>0</v>
      </c>
    </row>
    <row r="215" spans="1:16" x14ac:dyDescent="0.2">
      <c r="A215" s="1" t="s">
        <v>135</v>
      </c>
      <c r="B215" s="10">
        <v>2609</v>
      </c>
      <c r="C215" s="10">
        <v>1088</v>
      </c>
      <c r="D215" s="11">
        <v>5367463</v>
      </c>
      <c r="E215" s="10">
        <v>563</v>
      </c>
      <c r="F215" s="11">
        <v>6924940</v>
      </c>
      <c r="G215" s="10">
        <v>585</v>
      </c>
      <c r="H215" s="11">
        <v>11285823</v>
      </c>
      <c r="I215" s="10">
        <v>300</v>
      </c>
      <c r="J215" s="11">
        <v>10124983</v>
      </c>
      <c r="K215" s="10">
        <v>12</v>
      </c>
      <c r="L215" s="11">
        <v>774253</v>
      </c>
      <c r="M215" s="10">
        <v>15</v>
      </c>
      <c r="N215" s="11">
        <v>1420214</v>
      </c>
    </row>
    <row r="216" spans="1:16" x14ac:dyDescent="0.2">
      <c r="A216" s="1" t="s">
        <v>144</v>
      </c>
      <c r="B216" s="10">
        <v>8503</v>
      </c>
      <c r="C216" s="10">
        <v>3503</v>
      </c>
      <c r="D216" s="11">
        <v>16900530</v>
      </c>
      <c r="E216" s="10">
        <v>1497</v>
      </c>
      <c r="F216" s="11">
        <v>18529483</v>
      </c>
      <c r="G216" s="10">
        <v>1965</v>
      </c>
      <c r="H216" s="11">
        <v>38951376</v>
      </c>
      <c r="I216" s="10">
        <v>1167</v>
      </c>
      <c r="J216" s="11">
        <v>39992833</v>
      </c>
      <c r="K216" s="10">
        <v>75</v>
      </c>
      <c r="L216" s="11">
        <v>4890547</v>
      </c>
      <c r="M216" s="10">
        <v>63</v>
      </c>
      <c r="N216" s="11">
        <v>5749445</v>
      </c>
      <c r="O216" s="10">
        <v>22</v>
      </c>
      <c r="P216" s="11">
        <v>3738083</v>
      </c>
    </row>
    <row r="217" spans="1:16" x14ac:dyDescent="0.2">
      <c r="A217" s="1" t="s">
        <v>145</v>
      </c>
      <c r="B217" s="10">
        <v>1757</v>
      </c>
      <c r="C217" s="10">
        <v>732</v>
      </c>
      <c r="D217" s="11">
        <v>3535142</v>
      </c>
      <c r="E217" s="10">
        <v>309</v>
      </c>
      <c r="F217" s="11">
        <v>3831229</v>
      </c>
      <c r="G217" s="10">
        <v>422</v>
      </c>
      <c r="H217" s="11">
        <v>8428624</v>
      </c>
      <c r="I217" s="10">
        <v>214</v>
      </c>
      <c r="J217" s="11">
        <v>7036268</v>
      </c>
      <c r="K217" s="10">
        <v>16</v>
      </c>
      <c r="L217" s="11">
        <v>1014650</v>
      </c>
      <c r="M217" s="10">
        <v>10</v>
      </c>
      <c r="N217" s="11">
        <v>950503</v>
      </c>
    </row>
    <row r="218" spans="1:16" x14ac:dyDescent="0.2">
      <c r="A218" s="1" t="s">
        <v>147</v>
      </c>
      <c r="B218" s="10">
        <v>2305</v>
      </c>
      <c r="C218" s="10">
        <v>1244</v>
      </c>
      <c r="D218" s="11">
        <v>5771104</v>
      </c>
      <c r="E218" s="10">
        <v>377</v>
      </c>
      <c r="F218" s="11">
        <v>4590438</v>
      </c>
      <c r="G218" s="10">
        <v>374</v>
      </c>
      <c r="H218" s="11">
        <v>7285662</v>
      </c>
      <c r="I218" s="10">
        <v>237</v>
      </c>
      <c r="J218" s="11">
        <v>8135660</v>
      </c>
      <c r="K218" s="10">
        <v>12</v>
      </c>
      <c r="L218" s="11">
        <v>755882</v>
      </c>
      <c r="M218" s="10">
        <v>12</v>
      </c>
      <c r="N218" s="11">
        <v>1139117</v>
      </c>
    </row>
    <row r="219" spans="1:16" x14ac:dyDescent="0.2">
      <c r="A219" s="1" t="s">
        <v>150</v>
      </c>
      <c r="B219" s="10">
        <v>3329</v>
      </c>
      <c r="C219" s="10">
        <v>1418</v>
      </c>
      <c r="D219" s="11">
        <v>6677613</v>
      </c>
      <c r="E219" s="10">
        <v>573</v>
      </c>
      <c r="F219" s="11">
        <v>7125393</v>
      </c>
      <c r="G219" s="10">
        <v>762</v>
      </c>
      <c r="H219" s="11">
        <v>15174045</v>
      </c>
      <c r="I219" s="10">
        <v>459</v>
      </c>
      <c r="J219" s="11">
        <v>15745974</v>
      </c>
      <c r="K219" s="10">
        <v>20</v>
      </c>
      <c r="L219" s="11">
        <v>1301064</v>
      </c>
      <c r="M219" s="10">
        <v>19</v>
      </c>
      <c r="N219" s="11">
        <v>1744214</v>
      </c>
      <c r="O219" s="10">
        <v>6</v>
      </c>
      <c r="P219" s="11">
        <v>1026108</v>
      </c>
    </row>
    <row r="220" spans="1:16" x14ac:dyDescent="0.2">
      <c r="A220" s="1" t="s">
        <v>151</v>
      </c>
      <c r="B220" s="10">
        <v>20742</v>
      </c>
      <c r="C220" s="10">
        <v>8878</v>
      </c>
      <c r="D220" s="11">
        <v>42363117</v>
      </c>
      <c r="E220" s="10">
        <v>3162</v>
      </c>
      <c r="F220" s="11">
        <v>38874388</v>
      </c>
      <c r="G220" s="10">
        <v>4593</v>
      </c>
      <c r="H220" s="11">
        <v>91503833</v>
      </c>
      <c r="I220" s="10">
        <v>3198</v>
      </c>
      <c r="J220" s="11">
        <v>109240143</v>
      </c>
      <c r="K220" s="10">
        <v>226</v>
      </c>
      <c r="L220" s="11">
        <v>14435821</v>
      </c>
      <c r="M220" s="10">
        <v>167</v>
      </c>
      <c r="N220" s="11">
        <v>15127076</v>
      </c>
      <c r="O220" s="10">
        <v>54</v>
      </c>
      <c r="P220" s="11">
        <v>9569408</v>
      </c>
    </row>
    <row r="221" spans="1:16" x14ac:dyDescent="0.2">
      <c r="A221" s="1" t="s">
        <v>152</v>
      </c>
      <c r="B221" s="10">
        <v>3269</v>
      </c>
      <c r="C221" s="10">
        <v>1439</v>
      </c>
      <c r="D221" s="11">
        <v>7034201</v>
      </c>
      <c r="E221" s="10">
        <v>617</v>
      </c>
      <c r="F221" s="11">
        <v>7652894</v>
      </c>
      <c r="G221" s="10">
        <v>731</v>
      </c>
      <c r="H221" s="11">
        <v>14426638</v>
      </c>
      <c r="I221" s="10">
        <v>403</v>
      </c>
      <c r="J221" s="11">
        <v>13760826</v>
      </c>
      <c r="K221" s="10">
        <v>11</v>
      </c>
      <c r="L221" s="11">
        <v>696229</v>
      </c>
      <c r="M221" s="10">
        <v>9</v>
      </c>
      <c r="N221" s="11">
        <v>779755</v>
      </c>
    </row>
    <row r="222" spans="1:16" x14ac:dyDescent="0.2">
      <c r="A222" s="1" t="s">
        <v>154</v>
      </c>
      <c r="B222" s="10">
        <v>1532</v>
      </c>
      <c r="C222" s="10">
        <v>585</v>
      </c>
      <c r="D222" s="11">
        <v>2645589</v>
      </c>
      <c r="E222" s="10">
        <v>262</v>
      </c>
      <c r="F222" s="11">
        <v>3252064</v>
      </c>
      <c r="G222" s="10">
        <v>358</v>
      </c>
      <c r="H222" s="11">
        <v>7090406</v>
      </c>
      <c r="I222" s="10">
        <v>276</v>
      </c>
      <c r="J222" s="11">
        <v>9413947</v>
      </c>
      <c r="K222" s="10">
        <v>12</v>
      </c>
      <c r="L222" s="11">
        <v>754255</v>
      </c>
      <c r="M222" s="10">
        <v>7</v>
      </c>
      <c r="N222" s="11">
        <v>638785</v>
      </c>
    </row>
    <row r="223" spans="1:16" x14ac:dyDescent="0.2">
      <c r="A223" s="1" t="s">
        <v>156</v>
      </c>
      <c r="B223" s="10">
        <v>4910</v>
      </c>
      <c r="C223" s="10">
        <v>2029</v>
      </c>
      <c r="D223" s="11">
        <v>9744118</v>
      </c>
      <c r="E223" s="10">
        <v>790</v>
      </c>
      <c r="F223" s="11">
        <v>9738993</v>
      </c>
      <c r="G223" s="10">
        <v>1166</v>
      </c>
      <c r="H223" s="11">
        <v>23080373</v>
      </c>
      <c r="I223" s="10">
        <v>671</v>
      </c>
      <c r="J223" s="11">
        <v>22559150</v>
      </c>
      <c r="K223" s="10">
        <v>76</v>
      </c>
      <c r="L223" s="11">
        <v>4820558</v>
      </c>
      <c r="M223" s="10">
        <v>42</v>
      </c>
      <c r="N223" s="11">
        <v>3838372</v>
      </c>
      <c r="O223" s="10">
        <v>4</v>
      </c>
      <c r="P223" s="11">
        <v>658833</v>
      </c>
    </row>
    <row r="224" spans="1:16" x14ac:dyDescent="0.2">
      <c r="A224" s="1" t="s">
        <v>160</v>
      </c>
      <c r="B224" s="10">
        <v>1635</v>
      </c>
      <c r="C224" s="10">
        <v>692</v>
      </c>
      <c r="D224" s="11">
        <v>3361394</v>
      </c>
      <c r="E224" s="10">
        <v>256</v>
      </c>
      <c r="F224" s="11">
        <v>3172955</v>
      </c>
      <c r="G224" s="10">
        <v>407</v>
      </c>
      <c r="H224" s="11">
        <v>8118384</v>
      </c>
      <c r="I224" s="10">
        <v>225</v>
      </c>
      <c r="J224" s="11">
        <v>7493767</v>
      </c>
      <c r="K224" s="10">
        <v>11</v>
      </c>
      <c r="L224" s="11">
        <v>690673</v>
      </c>
      <c r="M224" s="10">
        <v>14</v>
      </c>
      <c r="N224" s="11">
        <v>1304240</v>
      </c>
    </row>
    <row r="225" spans="1:16" x14ac:dyDescent="0.2">
      <c r="A225" s="1" t="s">
        <v>162</v>
      </c>
      <c r="B225" s="10">
        <v>4314</v>
      </c>
      <c r="C225" s="10">
        <v>1874</v>
      </c>
      <c r="D225" s="11">
        <v>9400511</v>
      </c>
      <c r="E225" s="10">
        <v>701</v>
      </c>
      <c r="F225" s="11">
        <v>8670949</v>
      </c>
      <c r="G225" s="10">
        <v>842</v>
      </c>
      <c r="H225" s="11">
        <v>16681311</v>
      </c>
      <c r="I225" s="10">
        <v>679</v>
      </c>
      <c r="J225" s="11">
        <v>24101261</v>
      </c>
      <c r="K225" s="10">
        <v>68</v>
      </c>
      <c r="L225" s="11">
        <v>4340727</v>
      </c>
      <c r="M225" s="10">
        <v>44</v>
      </c>
      <c r="N225" s="11">
        <v>3980413</v>
      </c>
      <c r="O225" s="10">
        <v>19</v>
      </c>
      <c r="P225" s="11">
        <v>3434369</v>
      </c>
    </row>
    <row r="226" spans="1:16" x14ac:dyDescent="0.2">
      <c r="A226" s="1" t="s">
        <v>165</v>
      </c>
      <c r="B226" s="10">
        <v>1008</v>
      </c>
      <c r="C226" s="10">
        <v>405</v>
      </c>
      <c r="D226" s="11">
        <v>2010379</v>
      </c>
      <c r="E226" s="10">
        <v>232</v>
      </c>
      <c r="F226" s="11">
        <v>2858280</v>
      </c>
      <c r="G226" s="10">
        <v>227</v>
      </c>
      <c r="H226" s="11">
        <v>4434785</v>
      </c>
      <c r="I226" s="10">
        <v>119</v>
      </c>
      <c r="J226" s="11">
        <v>3894602</v>
      </c>
      <c r="K226" s="10">
        <v>6</v>
      </c>
      <c r="L226" s="11">
        <v>397452</v>
      </c>
      <c r="M226" s="10">
        <v>6</v>
      </c>
      <c r="N226" s="11">
        <v>563394</v>
      </c>
      <c r="O226" s="10">
        <v>0</v>
      </c>
      <c r="P226" s="11">
        <v>0</v>
      </c>
    </row>
    <row r="227" spans="1:16" x14ac:dyDescent="0.2">
      <c r="A227" s="1" t="s">
        <v>168</v>
      </c>
      <c r="B227" s="10">
        <v>5973</v>
      </c>
      <c r="C227" s="10">
        <v>2613</v>
      </c>
      <c r="D227" s="11">
        <v>12034052</v>
      </c>
      <c r="E227" s="10">
        <v>1045</v>
      </c>
      <c r="F227" s="11">
        <v>12954428</v>
      </c>
      <c r="G227" s="10">
        <v>1318</v>
      </c>
      <c r="H227" s="11">
        <v>25968073</v>
      </c>
      <c r="I227" s="10">
        <v>763</v>
      </c>
      <c r="J227" s="11">
        <v>26136066</v>
      </c>
      <c r="K227" s="10">
        <v>56</v>
      </c>
      <c r="L227" s="11">
        <v>3551268</v>
      </c>
      <c r="M227" s="10">
        <v>28</v>
      </c>
      <c r="N227" s="11">
        <v>2650243</v>
      </c>
      <c r="O227" s="10">
        <v>19</v>
      </c>
      <c r="P227" s="11">
        <v>3207098</v>
      </c>
    </row>
    <row r="228" spans="1:16" x14ac:dyDescent="0.2">
      <c r="A228" s="1" t="s">
        <v>169</v>
      </c>
      <c r="B228" s="10">
        <v>1126</v>
      </c>
      <c r="C228" s="10">
        <v>541</v>
      </c>
      <c r="D228" s="11">
        <v>2405253</v>
      </c>
      <c r="E228" s="10">
        <v>221</v>
      </c>
      <c r="F228" s="11">
        <v>2725248</v>
      </c>
      <c r="G228" s="10">
        <v>199</v>
      </c>
      <c r="H228" s="11">
        <v>3911048</v>
      </c>
      <c r="I228" s="10">
        <v>121</v>
      </c>
      <c r="J228" s="11">
        <v>4198576</v>
      </c>
      <c r="K228" s="10">
        <v>8</v>
      </c>
      <c r="L228" s="11">
        <v>525727</v>
      </c>
      <c r="M228" s="10">
        <v>8</v>
      </c>
      <c r="N228" s="11">
        <v>656697</v>
      </c>
    </row>
    <row r="229" spans="1:16" x14ac:dyDescent="0.2">
      <c r="A229" s="1" t="s">
        <v>172</v>
      </c>
      <c r="B229" s="10">
        <v>3923</v>
      </c>
      <c r="C229" s="10">
        <v>1608</v>
      </c>
      <c r="D229" s="11">
        <v>7888927</v>
      </c>
      <c r="E229" s="10">
        <v>649</v>
      </c>
      <c r="F229" s="11">
        <v>8174755</v>
      </c>
      <c r="G229" s="10">
        <v>943</v>
      </c>
      <c r="H229" s="11">
        <v>18972998</v>
      </c>
      <c r="I229" s="10">
        <v>553</v>
      </c>
      <c r="J229" s="11">
        <v>18280212</v>
      </c>
      <c r="K229" s="10">
        <v>55</v>
      </c>
      <c r="L229" s="11">
        <v>3556872</v>
      </c>
      <c r="M229" s="10">
        <v>24</v>
      </c>
      <c r="N229" s="11">
        <v>2136001</v>
      </c>
      <c r="O229" s="10">
        <v>7</v>
      </c>
      <c r="P229" s="11">
        <v>1529954</v>
      </c>
    </row>
    <row r="230" spans="1:16" x14ac:dyDescent="0.2">
      <c r="A230" s="1" t="s">
        <v>178</v>
      </c>
      <c r="B230" s="10">
        <v>6926</v>
      </c>
      <c r="C230" s="10">
        <v>3299</v>
      </c>
      <c r="D230" s="11">
        <v>15792676</v>
      </c>
      <c r="E230" s="10">
        <v>1333</v>
      </c>
      <c r="F230" s="11">
        <v>16408979</v>
      </c>
      <c r="G230" s="10">
        <v>1401</v>
      </c>
      <c r="H230" s="11">
        <v>27204984</v>
      </c>
      <c r="I230" s="10">
        <v>643</v>
      </c>
      <c r="J230" s="11">
        <v>21904540</v>
      </c>
      <c r="K230" s="10">
        <v>43</v>
      </c>
      <c r="L230" s="11">
        <v>2716093</v>
      </c>
      <c r="M230" s="10">
        <v>32</v>
      </c>
      <c r="N230" s="11">
        <v>2851600</v>
      </c>
      <c r="O230" s="10">
        <v>14</v>
      </c>
      <c r="P230" s="11">
        <v>2630868</v>
      </c>
    </row>
    <row r="231" spans="1:16" x14ac:dyDescent="0.2">
      <c r="A231" s="1" t="s">
        <v>184</v>
      </c>
      <c r="B231" s="10">
        <v>6081</v>
      </c>
      <c r="C231" s="10">
        <v>2830</v>
      </c>
      <c r="D231" s="11">
        <v>13947533</v>
      </c>
      <c r="E231" s="10">
        <v>1339</v>
      </c>
      <c r="F231" s="11">
        <v>16404604</v>
      </c>
      <c r="G231" s="10">
        <v>1245</v>
      </c>
      <c r="H231" s="11">
        <v>24011537</v>
      </c>
      <c r="I231" s="10">
        <v>487</v>
      </c>
      <c r="J231" s="11">
        <v>16717284</v>
      </c>
      <c r="K231" s="10">
        <v>23</v>
      </c>
      <c r="L231" s="11">
        <v>1439458</v>
      </c>
      <c r="M231" s="10">
        <v>32</v>
      </c>
      <c r="N231" s="11">
        <v>3057641</v>
      </c>
      <c r="O231" s="10">
        <v>5</v>
      </c>
      <c r="P231" s="11">
        <v>697844</v>
      </c>
    </row>
    <row r="232" spans="1:16" x14ac:dyDescent="0.2">
      <c r="A232" s="1" t="s">
        <v>187</v>
      </c>
      <c r="B232" s="10">
        <v>5327</v>
      </c>
      <c r="C232" s="10">
        <v>2075</v>
      </c>
      <c r="D232" s="11">
        <v>9897108</v>
      </c>
      <c r="E232" s="10">
        <v>1018</v>
      </c>
      <c r="F232" s="11">
        <v>12564692</v>
      </c>
      <c r="G232" s="10">
        <v>1421</v>
      </c>
      <c r="H232" s="11">
        <v>28366742</v>
      </c>
      <c r="I232" s="10">
        <v>655</v>
      </c>
      <c r="J232" s="11">
        <v>21880503</v>
      </c>
      <c r="K232" s="10">
        <v>30</v>
      </c>
      <c r="L232" s="11">
        <v>1933210</v>
      </c>
      <c r="M232" s="10">
        <v>14</v>
      </c>
      <c r="N232" s="11">
        <v>1253356</v>
      </c>
      <c r="O232" s="10">
        <v>8</v>
      </c>
      <c r="P232" s="11">
        <v>2038703</v>
      </c>
    </row>
    <row r="233" spans="1:16" x14ac:dyDescent="0.2">
      <c r="A233" s="1" t="s">
        <v>188</v>
      </c>
      <c r="B233" s="10">
        <v>3264</v>
      </c>
      <c r="C233" s="10">
        <v>1754</v>
      </c>
      <c r="D233" s="11">
        <v>8114036</v>
      </c>
      <c r="E233" s="10">
        <v>504</v>
      </c>
      <c r="F233" s="11">
        <v>6142518</v>
      </c>
      <c r="G233" s="10">
        <v>518</v>
      </c>
      <c r="H233" s="11">
        <v>10077486</v>
      </c>
      <c r="I233" s="10">
        <v>360</v>
      </c>
      <c r="J233" s="11">
        <v>12364838</v>
      </c>
      <c r="K233" s="10">
        <v>15</v>
      </c>
      <c r="L233" s="11">
        <v>932294</v>
      </c>
      <c r="M233" s="10">
        <v>13</v>
      </c>
      <c r="N233" s="11">
        <v>1196249</v>
      </c>
      <c r="O233" s="10">
        <v>5</v>
      </c>
      <c r="P233" s="11">
        <v>950635</v>
      </c>
    </row>
    <row r="234" spans="1:16" x14ac:dyDescent="0.2">
      <c r="A234" s="1" t="s">
        <v>190</v>
      </c>
      <c r="B234" s="10">
        <v>1001</v>
      </c>
      <c r="C234" s="10">
        <v>418</v>
      </c>
      <c r="D234" s="11">
        <v>2024838</v>
      </c>
      <c r="E234" s="10">
        <v>183</v>
      </c>
      <c r="F234" s="11">
        <v>2291219</v>
      </c>
      <c r="G234" s="10">
        <v>236</v>
      </c>
      <c r="H234" s="11">
        <v>4728855</v>
      </c>
      <c r="I234" s="10">
        <v>131</v>
      </c>
      <c r="J234" s="11">
        <v>4503983</v>
      </c>
      <c r="K234" s="10">
        <v>6</v>
      </c>
      <c r="L234" s="11">
        <v>384719</v>
      </c>
      <c r="M234" s="10">
        <v>5</v>
      </c>
      <c r="N234" s="11">
        <v>451785</v>
      </c>
      <c r="O234" s="10">
        <v>0</v>
      </c>
      <c r="P234" s="11">
        <v>0</v>
      </c>
    </row>
    <row r="235" spans="1:16" x14ac:dyDescent="0.2">
      <c r="A235" s="1" t="s">
        <v>191</v>
      </c>
      <c r="B235" s="10">
        <v>5084</v>
      </c>
      <c r="C235" s="10">
        <v>1789</v>
      </c>
      <c r="D235" s="11">
        <v>8442248</v>
      </c>
      <c r="E235" s="10">
        <v>801</v>
      </c>
      <c r="F235" s="11">
        <v>9942385</v>
      </c>
      <c r="G235" s="10">
        <v>1300</v>
      </c>
      <c r="H235" s="11">
        <v>26202723</v>
      </c>
      <c r="I235" s="10">
        <v>953</v>
      </c>
      <c r="J235" s="11">
        <v>32620290</v>
      </c>
      <c r="K235" s="10">
        <v>62</v>
      </c>
      <c r="L235" s="11">
        <v>3906364</v>
      </c>
      <c r="M235" s="10">
        <v>52</v>
      </c>
      <c r="N235" s="11">
        <v>4745148</v>
      </c>
      <c r="O235" s="10">
        <v>8</v>
      </c>
      <c r="P235" s="11">
        <v>1698366</v>
      </c>
    </row>
    <row r="236" spans="1:16" x14ac:dyDescent="0.2">
      <c r="A236" s="1" t="s">
        <v>193</v>
      </c>
      <c r="B236" s="10">
        <v>3764</v>
      </c>
      <c r="C236" s="10">
        <v>1379</v>
      </c>
      <c r="D236" s="11">
        <v>6862912</v>
      </c>
      <c r="E236" s="10">
        <v>661</v>
      </c>
      <c r="F236" s="11">
        <v>8179237</v>
      </c>
      <c r="G236" s="10">
        <v>971</v>
      </c>
      <c r="H236" s="11">
        <v>19279407</v>
      </c>
      <c r="I236" s="10">
        <v>652</v>
      </c>
      <c r="J236" s="11">
        <v>22171391</v>
      </c>
      <c r="K236" s="10">
        <v>25</v>
      </c>
      <c r="L236" s="11">
        <v>1613979</v>
      </c>
      <c r="M236" s="10">
        <v>17</v>
      </c>
      <c r="N236" s="11">
        <v>1516975</v>
      </c>
      <c r="O236" s="10">
        <v>5</v>
      </c>
      <c r="P236" s="11">
        <v>751971</v>
      </c>
    </row>
    <row r="237" spans="1:16" x14ac:dyDescent="0.2">
      <c r="A237" s="1" t="s">
        <v>202</v>
      </c>
      <c r="B237" s="10">
        <v>4002</v>
      </c>
      <c r="C237" s="10">
        <v>1866</v>
      </c>
      <c r="D237" s="11">
        <v>8125124</v>
      </c>
      <c r="E237" s="10">
        <v>659</v>
      </c>
      <c r="F237" s="11">
        <v>8185277</v>
      </c>
      <c r="G237" s="10">
        <v>823</v>
      </c>
      <c r="H237" s="11">
        <v>16530955</v>
      </c>
      <c r="I237" s="10">
        <v>511</v>
      </c>
      <c r="J237" s="11">
        <v>17132352</v>
      </c>
      <c r="K237" s="10">
        <v>27</v>
      </c>
      <c r="L237" s="11">
        <v>1789493</v>
      </c>
      <c r="M237" s="10">
        <v>18</v>
      </c>
      <c r="N237" s="11">
        <v>1565319</v>
      </c>
      <c r="O237" s="10">
        <v>6</v>
      </c>
      <c r="P237" s="11">
        <v>955609</v>
      </c>
    </row>
    <row r="238" spans="1:16" x14ac:dyDescent="0.2">
      <c r="A238" s="1" t="s">
        <v>205</v>
      </c>
      <c r="B238" s="10">
        <v>2280</v>
      </c>
      <c r="C238" s="10">
        <v>929</v>
      </c>
      <c r="D238" s="11">
        <v>4570252</v>
      </c>
      <c r="E238" s="10">
        <v>419</v>
      </c>
      <c r="F238" s="11">
        <v>5158354</v>
      </c>
      <c r="G238" s="10">
        <v>554</v>
      </c>
      <c r="H238" s="11">
        <v>11161761</v>
      </c>
      <c r="I238" s="10">
        <v>298</v>
      </c>
      <c r="J238" s="11">
        <v>9933329</v>
      </c>
      <c r="K238" s="10">
        <v>16</v>
      </c>
      <c r="L238" s="11">
        <v>1053855</v>
      </c>
      <c r="M238" s="10">
        <v>8</v>
      </c>
      <c r="N238" s="11">
        <v>763231</v>
      </c>
      <c r="O238" s="10">
        <v>4</v>
      </c>
      <c r="P238" s="11">
        <v>687559</v>
      </c>
    </row>
    <row r="239" spans="1:16" x14ac:dyDescent="0.2">
      <c r="A239" s="1" t="s">
        <v>208</v>
      </c>
      <c r="B239" s="10">
        <v>2227</v>
      </c>
      <c r="C239" s="10">
        <v>918</v>
      </c>
      <c r="D239" s="11">
        <v>4403808</v>
      </c>
      <c r="E239" s="10">
        <v>423</v>
      </c>
      <c r="F239" s="11">
        <v>5264000</v>
      </c>
      <c r="G239" s="10">
        <v>539</v>
      </c>
      <c r="H239" s="11">
        <v>10672979</v>
      </c>
      <c r="I239" s="10">
        <v>262</v>
      </c>
      <c r="J239" s="11">
        <v>8678105</v>
      </c>
      <c r="K239" s="10">
        <v>18</v>
      </c>
      <c r="L239" s="11">
        <v>1137419</v>
      </c>
      <c r="M239" s="10">
        <v>20</v>
      </c>
      <c r="N239" s="11">
        <v>1848573</v>
      </c>
      <c r="O239" s="10">
        <v>4</v>
      </c>
      <c r="P239" s="11">
        <v>804219</v>
      </c>
    </row>
    <row r="240" spans="1:16" x14ac:dyDescent="0.2">
      <c r="A240" s="1" t="s">
        <v>213</v>
      </c>
      <c r="B240" s="10">
        <v>4456</v>
      </c>
      <c r="C240" s="10">
        <v>1761</v>
      </c>
      <c r="D240" s="11">
        <v>8681841</v>
      </c>
      <c r="E240" s="10">
        <v>923</v>
      </c>
      <c r="F240" s="11">
        <v>11367279</v>
      </c>
      <c r="G240" s="10">
        <v>1025</v>
      </c>
      <c r="H240" s="11">
        <v>20261519</v>
      </c>
      <c r="I240" s="10">
        <v>594</v>
      </c>
      <c r="J240" s="11">
        <v>19894886</v>
      </c>
      <c r="K240" s="10">
        <v>38</v>
      </c>
      <c r="L240" s="11">
        <v>2383671</v>
      </c>
      <c r="M240" s="10">
        <v>18</v>
      </c>
      <c r="N240" s="11">
        <v>1600002</v>
      </c>
      <c r="O240" s="10">
        <v>7</v>
      </c>
      <c r="P240" s="11">
        <v>1260756</v>
      </c>
    </row>
    <row r="241" spans="1:16" x14ac:dyDescent="0.2">
      <c r="A241" s="1" t="s">
        <v>214</v>
      </c>
      <c r="B241" s="10">
        <v>1232</v>
      </c>
      <c r="C241" s="10">
        <v>547</v>
      </c>
      <c r="D241" s="11">
        <v>2779460</v>
      </c>
      <c r="E241" s="10">
        <v>217</v>
      </c>
      <c r="F241" s="11">
        <v>2690285</v>
      </c>
      <c r="G241" s="10">
        <v>243</v>
      </c>
      <c r="H241" s="11">
        <v>4775091</v>
      </c>
      <c r="I241" s="10">
        <v>189</v>
      </c>
      <c r="J241" s="11">
        <v>6412293</v>
      </c>
      <c r="K241" s="10">
        <v>4</v>
      </c>
      <c r="L241" s="11">
        <v>248981</v>
      </c>
      <c r="M241" s="10">
        <v>8</v>
      </c>
      <c r="N241" s="11">
        <v>704009</v>
      </c>
    </row>
    <row r="242" spans="1:16" x14ac:dyDescent="0.2">
      <c r="A242" s="1" t="s">
        <v>216</v>
      </c>
      <c r="B242" s="10">
        <v>2626</v>
      </c>
      <c r="C242" s="10">
        <v>1129</v>
      </c>
      <c r="D242" s="11">
        <v>5539813</v>
      </c>
      <c r="E242" s="10">
        <v>440</v>
      </c>
      <c r="F242" s="11">
        <v>5415091</v>
      </c>
      <c r="G242" s="10">
        <v>634</v>
      </c>
      <c r="H242" s="11">
        <v>12428236</v>
      </c>
      <c r="I242" s="10">
        <v>335</v>
      </c>
      <c r="J242" s="11">
        <v>11184730</v>
      </c>
      <c r="K242" s="10">
        <v>25</v>
      </c>
      <c r="L242" s="11">
        <v>1573687</v>
      </c>
      <c r="M242" s="10">
        <v>5</v>
      </c>
      <c r="N242" s="11">
        <v>478106</v>
      </c>
    </row>
    <row r="243" spans="1:16" x14ac:dyDescent="0.2">
      <c r="A243" s="1" t="s">
        <v>217</v>
      </c>
      <c r="B243" s="10">
        <v>3428</v>
      </c>
      <c r="C243" s="10">
        <v>1225</v>
      </c>
      <c r="D243" s="11">
        <v>5749350</v>
      </c>
      <c r="E243" s="10">
        <v>532</v>
      </c>
      <c r="F243" s="11">
        <v>6619173</v>
      </c>
      <c r="G243" s="10">
        <v>820</v>
      </c>
      <c r="H243" s="11">
        <v>16532405</v>
      </c>
      <c r="I243" s="10">
        <v>724</v>
      </c>
      <c r="J243" s="11">
        <v>24704390</v>
      </c>
      <c r="K243" s="10">
        <v>32</v>
      </c>
      <c r="L243" s="11">
        <v>2036289</v>
      </c>
      <c r="M243" s="10">
        <v>22</v>
      </c>
      <c r="N243" s="11">
        <v>2021302</v>
      </c>
      <c r="O243" s="10">
        <v>4</v>
      </c>
      <c r="P243" s="11">
        <v>865959</v>
      </c>
    </row>
    <row r="244" spans="1:16" x14ac:dyDescent="0.2">
      <c r="A244" s="1" t="s">
        <v>218</v>
      </c>
      <c r="B244" s="10">
        <v>3139</v>
      </c>
      <c r="C244" s="10">
        <v>1386</v>
      </c>
      <c r="D244" s="11">
        <v>6528816</v>
      </c>
      <c r="E244" s="10">
        <v>571</v>
      </c>
      <c r="F244" s="11">
        <v>7032531</v>
      </c>
      <c r="G244" s="10">
        <v>730</v>
      </c>
      <c r="H244" s="11">
        <v>14271454</v>
      </c>
      <c r="I244" s="10">
        <v>343</v>
      </c>
      <c r="J244" s="11">
        <v>11488227</v>
      </c>
      <c r="K244" s="10">
        <v>22</v>
      </c>
      <c r="L244" s="11">
        <v>1439090</v>
      </c>
      <c r="M244" s="10">
        <v>8</v>
      </c>
      <c r="N244" s="11">
        <v>763844</v>
      </c>
      <c r="O244" s="10">
        <v>9</v>
      </c>
      <c r="P244" s="11">
        <v>1456007</v>
      </c>
    </row>
    <row r="245" spans="1:16" x14ac:dyDescent="0.2">
      <c r="A245" s="1" t="s">
        <v>220</v>
      </c>
      <c r="B245" s="10">
        <v>2470</v>
      </c>
      <c r="C245" s="10">
        <v>1027</v>
      </c>
      <c r="D245" s="11">
        <v>4931038</v>
      </c>
      <c r="E245" s="10">
        <v>364</v>
      </c>
      <c r="F245" s="11">
        <v>4491850</v>
      </c>
      <c r="G245" s="10">
        <v>615</v>
      </c>
      <c r="H245" s="11">
        <v>12113125</v>
      </c>
      <c r="I245" s="10">
        <v>397</v>
      </c>
      <c r="J245" s="11">
        <v>13302563</v>
      </c>
      <c r="K245" s="10">
        <v>21</v>
      </c>
      <c r="L245" s="11">
        <v>1372936</v>
      </c>
    </row>
    <row r="246" spans="1:16" x14ac:dyDescent="0.2">
      <c r="A246" s="1" t="s">
        <v>221</v>
      </c>
      <c r="B246" s="10">
        <v>8865</v>
      </c>
      <c r="C246" s="10">
        <v>3523</v>
      </c>
      <c r="D246" s="11">
        <v>16871053</v>
      </c>
      <c r="E246" s="10">
        <v>1571</v>
      </c>
      <c r="F246" s="11">
        <v>19516222</v>
      </c>
      <c r="G246" s="10">
        <v>2250</v>
      </c>
      <c r="H246" s="11">
        <v>44450417</v>
      </c>
      <c r="I246" s="10">
        <v>1178</v>
      </c>
      <c r="J246" s="11">
        <v>39309854</v>
      </c>
      <c r="K246" s="10">
        <v>86</v>
      </c>
      <c r="L246" s="11">
        <v>5369368</v>
      </c>
      <c r="M246" s="10">
        <v>59</v>
      </c>
      <c r="N246" s="11">
        <v>5551664</v>
      </c>
      <c r="O246" s="10">
        <v>21</v>
      </c>
      <c r="P246" s="11">
        <v>3560375</v>
      </c>
    </row>
    <row r="247" spans="1:16" x14ac:dyDescent="0.2">
      <c r="A247" s="1" t="s">
        <v>222</v>
      </c>
      <c r="B247" s="10">
        <v>1585</v>
      </c>
      <c r="C247" s="10">
        <v>508</v>
      </c>
      <c r="D247" s="11">
        <v>2459873</v>
      </c>
      <c r="E247" s="10">
        <v>204</v>
      </c>
      <c r="F247" s="11">
        <v>2581221</v>
      </c>
      <c r="G247" s="10">
        <v>436</v>
      </c>
      <c r="H247" s="11">
        <v>8853175</v>
      </c>
      <c r="I247" s="10">
        <v>368</v>
      </c>
      <c r="J247" s="11">
        <v>12365743</v>
      </c>
      <c r="K247" s="10">
        <v>12</v>
      </c>
      <c r="L247" s="11">
        <v>747545</v>
      </c>
      <c r="M247" s="10">
        <v>18</v>
      </c>
      <c r="N247" s="11">
        <v>1621091</v>
      </c>
      <c r="O247" s="10">
        <v>4</v>
      </c>
      <c r="P247" s="11">
        <v>663224</v>
      </c>
    </row>
    <row r="248" spans="1:16" x14ac:dyDescent="0.2">
      <c r="A248" s="1" t="s">
        <v>225</v>
      </c>
      <c r="B248" s="10">
        <v>2765</v>
      </c>
      <c r="C248" s="10">
        <v>1280</v>
      </c>
      <c r="D248" s="11">
        <v>6543439</v>
      </c>
      <c r="E248" s="10">
        <v>638</v>
      </c>
      <c r="F248" s="11">
        <v>7899963</v>
      </c>
      <c r="G248" s="10">
        <v>589</v>
      </c>
      <c r="H248" s="11">
        <v>11292926</v>
      </c>
      <c r="I248" s="10">
        <v>179</v>
      </c>
      <c r="J248" s="11">
        <v>6138063</v>
      </c>
      <c r="K248" s="10">
        <v>11</v>
      </c>
      <c r="L248" s="11">
        <v>705941</v>
      </c>
      <c r="M248" s="10">
        <v>10</v>
      </c>
      <c r="N248" s="11">
        <v>865720</v>
      </c>
      <c r="O248" s="10">
        <v>6</v>
      </c>
      <c r="P248" s="11">
        <v>850353</v>
      </c>
    </row>
    <row r="249" spans="1:16" x14ac:dyDescent="0.2">
      <c r="A249" s="1" t="s">
        <v>226</v>
      </c>
      <c r="B249" s="10">
        <v>1175</v>
      </c>
      <c r="C249" s="10">
        <v>508</v>
      </c>
      <c r="D249" s="11">
        <v>2571830</v>
      </c>
      <c r="E249" s="10">
        <v>197</v>
      </c>
      <c r="F249" s="11">
        <v>2425882</v>
      </c>
      <c r="G249" s="10">
        <v>287</v>
      </c>
      <c r="H249" s="11">
        <v>5675100</v>
      </c>
      <c r="I249" s="10">
        <v>154</v>
      </c>
      <c r="J249" s="11">
        <v>5106808</v>
      </c>
      <c r="K249" s="10">
        <v>9</v>
      </c>
      <c r="L249" s="11">
        <v>556233</v>
      </c>
      <c r="M249" s="10">
        <v>5</v>
      </c>
      <c r="N249" s="11">
        <v>432961</v>
      </c>
    </row>
    <row r="250" spans="1:16" x14ac:dyDescent="0.2">
      <c r="A250" s="1" t="s">
        <v>227</v>
      </c>
      <c r="B250" s="10">
        <v>9211</v>
      </c>
      <c r="C250" s="10">
        <v>3465</v>
      </c>
      <c r="D250" s="11">
        <v>16809668</v>
      </c>
      <c r="E250" s="10">
        <v>1718</v>
      </c>
      <c r="F250" s="11">
        <v>21285520</v>
      </c>
      <c r="G250" s="10">
        <v>2486</v>
      </c>
      <c r="H250" s="11">
        <v>49753768</v>
      </c>
      <c r="I250" s="10">
        <v>1252</v>
      </c>
      <c r="J250" s="11">
        <v>42612560</v>
      </c>
      <c r="K250" s="10">
        <v>55</v>
      </c>
      <c r="L250" s="11">
        <v>3448179</v>
      </c>
      <c r="M250" s="10">
        <v>38</v>
      </c>
      <c r="N250" s="11">
        <v>3423044</v>
      </c>
      <c r="O250" s="10">
        <v>10</v>
      </c>
      <c r="P250" s="11">
        <v>2392422</v>
      </c>
    </row>
    <row r="251" spans="1:16" x14ac:dyDescent="0.2">
      <c r="A251" s="1" t="s">
        <v>229</v>
      </c>
      <c r="B251" s="10">
        <v>7176</v>
      </c>
      <c r="C251" s="10">
        <v>3503</v>
      </c>
      <c r="D251" s="11">
        <v>16566219</v>
      </c>
      <c r="E251" s="10">
        <v>1327</v>
      </c>
      <c r="F251" s="11">
        <v>16334061</v>
      </c>
      <c r="G251" s="10">
        <v>1649</v>
      </c>
      <c r="H251" s="11">
        <v>31952787</v>
      </c>
      <c r="I251" s="10">
        <v>522</v>
      </c>
      <c r="J251" s="11">
        <v>17223567</v>
      </c>
      <c r="K251" s="10">
        <v>32</v>
      </c>
      <c r="L251" s="11">
        <v>2018340</v>
      </c>
      <c r="M251" s="10">
        <v>24</v>
      </c>
      <c r="N251" s="11">
        <v>2144884</v>
      </c>
      <c r="O251" s="10">
        <v>5</v>
      </c>
      <c r="P251" s="11">
        <v>1267669</v>
      </c>
    </row>
    <row r="252" spans="1:16" x14ac:dyDescent="0.2">
      <c r="A252" s="1" t="s">
        <v>230</v>
      </c>
      <c r="B252" s="10">
        <v>7761</v>
      </c>
      <c r="C252" s="10">
        <v>3530</v>
      </c>
      <c r="D252" s="11">
        <v>17265108</v>
      </c>
      <c r="E252" s="10">
        <v>1496</v>
      </c>
      <c r="F252" s="11">
        <v>18365969</v>
      </c>
      <c r="G252" s="10">
        <v>1580</v>
      </c>
      <c r="H252" s="11">
        <v>30575665</v>
      </c>
      <c r="I252" s="10">
        <v>871</v>
      </c>
      <c r="J252" s="11">
        <v>29584723</v>
      </c>
      <c r="K252" s="10">
        <v>55</v>
      </c>
      <c r="L252" s="11">
        <v>3559352</v>
      </c>
      <c r="M252" s="10">
        <v>53</v>
      </c>
      <c r="N252" s="11">
        <v>4828376</v>
      </c>
      <c r="O252" s="10">
        <v>5</v>
      </c>
      <c r="P252" s="11">
        <v>1182006</v>
      </c>
    </row>
    <row r="253" spans="1:16" x14ac:dyDescent="0.2">
      <c r="A253" s="1" t="s">
        <v>232</v>
      </c>
      <c r="B253" s="10">
        <v>1796</v>
      </c>
      <c r="C253" s="10">
        <v>763</v>
      </c>
      <c r="D253" s="11">
        <v>3664661</v>
      </c>
      <c r="E253" s="10">
        <v>275</v>
      </c>
      <c r="F253" s="11">
        <v>3406902</v>
      </c>
      <c r="G253" s="10">
        <v>435</v>
      </c>
      <c r="H253" s="11">
        <v>8679363</v>
      </c>
      <c r="I253" s="10">
        <v>249</v>
      </c>
      <c r="J253" s="11">
        <v>8315224</v>
      </c>
      <c r="K253" s="10">
        <v>19</v>
      </c>
      <c r="L253" s="11">
        <v>1196755</v>
      </c>
      <c r="M253" s="10">
        <v>13</v>
      </c>
      <c r="N253" s="11">
        <v>1239146</v>
      </c>
    </row>
    <row r="254" spans="1:16" x14ac:dyDescent="0.2">
      <c r="A254" s="1" t="s">
        <v>239</v>
      </c>
      <c r="B254" s="10">
        <v>9166</v>
      </c>
      <c r="C254" s="10">
        <v>3362</v>
      </c>
      <c r="D254" s="11">
        <v>16471988</v>
      </c>
      <c r="E254" s="10">
        <v>1644</v>
      </c>
      <c r="F254" s="11">
        <v>20407052</v>
      </c>
      <c r="G254" s="10">
        <v>2521</v>
      </c>
      <c r="H254" s="11">
        <v>50067065</v>
      </c>
      <c r="I254" s="10">
        <v>1314</v>
      </c>
      <c r="J254" s="11">
        <v>44192252</v>
      </c>
      <c r="K254" s="10">
        <v>82</v>
      </c>
      <c r="L254" s="11">
        <v>5167074</v>
      </c>
      <c r="M254" s="10">
        <v>51</v>
      </c>
      <c r="N254" s="11">
        <v>4731934</v>
      </c>
      <c r="O254" s="10">
        <v>27</v>
      </c>
      <c r="P254" s="11">
        <v>4478319</v>
      </c>
    </row>
    <row r="255" spans="1:16" x14ac:dyDescent="0.2">
      <c r="A255" s="1" t="s">
        <v>240</v>
      </c>
      <c r="B255" s="10">
        <v>11305</v>
      </c>
      <c r="C255" s="10">
        <v>4457</v>
      </c>
      <c r="D255" s="11">
        <v>20387084</v>
      </c>
      <c r="E255" s="10">
        <v>1660</v>
      </c>
      <c r="F255" s="11">
        <v>20584408</v>
      </c>
      <c r="G255" s="10">
        <v>2723</v>
      </c>
      <c r="H255" s="11">
        <v>54577842</v>
      </c>
      <c r="I255" s="10">
        <v>1872</v>
      </c>
      <c r="J255" s="11">
        <v>62785264</v>
      </c>
      <c r="K255" s="10">
        <v>154</v>
      </c>
      <c r="L255" s="11">
        <v>9878871</v>
      </c>
      <c r="M255" s="10">
        <v>106</v>
      </c>
      <c r="N255" s="11">
        <v>9771267</v>
      </c>
      <c r="O255" s="10">
        <v>45</v>
      </c>
      <c r="P255" s="11">
        <v>7781354</v>
      </c>
    </row>
    <row r="256" spans="1:16" x14ac:dyDescent="0.2">
      <c r="A256" s="1" t="s">
        <v>243</v>
      </c>
      <c r="B256" s="10">
        <v>3386</v>
      </c>
      <c r="C256" s="10">
        <v>1518</v>
      </c>
      <c r="D256" s="11">
        <v>7067862</v>
      </c>
      <c r="E256" s="10">
        <v>614</v>
      </c>
      <c r="F256" s="11">
        <v>7530637</v>
      </c>
      <c r="G256" s="10">
        <v>717</v>
      </c>
      <c r="H256" s="11">
        <v>13885315</v>
      </c>
      <c r="I256" s="10">
        <v>385</v>
      </c>
      <c r="J256" s="11">
        <v>12952473</v>
      </c>
      <c r="K256" s="10">
        <v>24</v>
      </c>
      <c r="L256" s="11">
        <v>1567345</v>
      </c>
      <c r="M256" s="10">
        <v>20</v>
      </c>
      <c r="N256" s="11">
        <v>1851575</v>
      </c>
      <c r="O256" s="10">
        <v>7</v>
      </c>
      <c r="P256" s="11">
        <v>1560782</v>
      </c>
    </row>
    <row r="257" spans="1:16" x14ac:dyDescent="0.2">
      <c r="A257" s="1" t="s">
        <v>245</v>
      </c>
      <c r="B257" s="10">
        <v>8135</v>
      </c>
      <c r="C257" s="10">
        <v>4158</v>
      </c>
      <c r="D257" s="11">
        <v>19498350</v>
      </c>
      <c r="E257" s="10">
        <v>1469</v>
      </c>
      <c r="F257" s="11">
        <v>17996536</v>
      </c>
      <c r="G257" s="10">
        <v>1517</v>
      </c>
      <c r="H257" s="11">
        <v>29401242</v>
      </c>
      <c r="I257" s="10">
        <v>766</v>
      </c>
      <c r="J257" s="11">
        <v>26125926</v>
      </c>
      <c r="K257" s="10">
        <v>52</v>
      </c>
      <c r="L257" s="11">
        <v>3320251</v>
      </c>
      <c r="M257" s="10">
        <v>27</v>
      </c>
      <c r="N257" s="11">
        <v>2503049</v>
      </c>
      <c r="O257" s="10">
        <v>10</v>
      </c>
      <c r="P257" s="11">
        <v>1917651</v>
      </c>
    </row>
    <row r="258" spans="1:16" x14ac:dyDescent="0.2">
      <c r="A258" s="1" t="s">
        <v>246</v>
      </c>
      <c r="B258" s="10">
        <v>3098</v>
      </c>
      <c r="C258" s="10">
        <v>1444</v>
      </c>
      <c r="D258" s="11">
        <v>7110111</v>
      </c>
      <c r="E258" s="10">
        <v>594</v>
      </c>
      <c r="F258" s="11">
        <v>7183018</v>
      </c>
      <c r="G258" s="10">
        <v>604</v>
      </c>
      <c r="H258" s="11">
        <v>11833392</v>
      </c>
      <c r="I258" s="10">
        <v>357</v>
      </c>
      <c r="J258" s="11">
        <v>12275955</v>
      </c>
      <c r="K258" s="10">
        <v>20</v>
      </c>
      <c r="L258" s="11">
        <v>1283046</v>
      </c>
      <c r="M258" s="10">
        <v>23</v>
      </c>
      <c r="N258" s="11">
        <v>1999305</v>
      </c>
    </row>
    <row r="259" spans="1:16" x14ac:dyDescent="0.2">
      <c r="A259" s="1" t="s">
        <v>248</v>
      </c>
      <c r="B259" s="10">
        <v>9010</v>
      </c>
      <c r="C259" s="10">
        <v>4030</v>
      </c>
      <c r="D259" s="11">
        <v>19946825</v>
      </c>
      <c r="E259" s="10">
        <v>1796</v>
      </c>
      <c r="F259" s="11">
        <v>22089200</v>
      </c>
      <c r="G259" s="10">
        <v>1976</v>
      </c>
      <c r="H259" s="11">
        <v>38620213</v>
      </c>
      <c r="I259" s="10">
        <v>924</v>
      </c>
      <c r="J259" s="11">
        <v>30970699</v>
      </c>
      <c r="K259" s="10">
        <v>50</v>
      </c>
      <c r="L259" s="11">
        <v>3229874</v>
      </c>
      <c r="M259" s="10">
        <v>34</v>
      </c>
      <c r="N259" s="11">
        <v>3147966</v>
      </c>
      <c r="O259" s="10">
        <v>23</v>
      </c>
      <c r="P259" s="11">
        <v>5451123</v>
      </c>
    </row>
    <row r="260" spans="1:16" x14ac:dyDescent="0.2">
      <c r="A260" s="1" t="s">
        <v>249</v>
      </c>
      <c r="B260" s="10">
        <v>4873</v>
      </c>
      <c r="C260" s="10">
        <v>1843</v>
      </c>
      <c r="D260" s="11">
        <v>9034448</v>
      </c>
      <c r="E260" s="10">
        <v>862</v>
      </c>
      <c r="F260" s="11">
        <v>10608903</v>
      </c>
      <c r="G260" s="10">
        <v>1343</v>
      </c>
      <c r="H260" s="11">
        <v>26690372</v>
      </c>
      <c r="I260" s="10">
        <v>685</v>
      </c>
      <c r="J260" s="11">
        <v>23207516</v>
      </c>
      <c r="K260" s="10">
        <v>25</v>
      </c>
      <c r="L260" s="11">
        <v>1563233</v>
      </c>
      <c r="M260" s="10">
        <v>21</v>
      </c>
      <c r="N260" s="11">
        <v>1880356</v>
      </c>
      <c r="O260" s="10">
        <v>7</v>
      </c>
      <c r="P260" s="11">
        <v>2397306</v>
      </c>
    </row>
    <row r="261" spans="1:16" x14ac:dyDescent="0.2">
      <c r="A261" s="1" t="s">
        <v>255</v>
      </c>
      <c r="B261" s="10">
        <v>1345</v>
      </c>
      <c r="C261" s="10">
        <v>559</v>
      </c>
      <c r="D261" s="11">
        <v>2681225</v>
      </c>
      <c r="E261" s="10">
        <v>193</v>
      </c>
      <c r="F261" s="11">
        <v>2378619</v>
      </c>
      <c r="G261" s="10">
        <v>332</v>
      </c>
      <c r="H261" s="11">
        <v>6570769</v>
      </c>
      <c r="I261" s="10">
        <v>217</v>
      </c>
      <c r="J261" s="11">
        <v>7428940</v>
      </c>
      <c r="K261" s="10">
        <v>13</v>
      </c>
      <c r="L261" s="11">
        <v>852826</v>
      </c>
      <c r="M261" s="10">
        <v>8</v>
      </c>
      <c r="N261" s="11">
        <v>756713</v>
      </c>
    </row>
    <row r="262" spans="1:16" x14ac:dyDescent="0.2">
      <c r="A262" s="1" t="s">
        <v>269</v>
      </c>
      <c r="B262" s="10">
        <v>1685</v>
      </c>
      <c r="C262" s="10">
        <v>672</v>
      </c>
      <c r="D262" s="11">
        <v>3402983</v>
      </c>
      <c r="E262" s="10">
        <v>249</v>
      </c>
      <c r="F262" s="11">
        <v>3082596</v>
      </c>
      <c r="G262" s="10">
        <v>408</v>
      </c>
      <c r="H262" s="11">
        <v>8079337</v>
      </c>
      <c r="I262" s="10">
        <v>292</v>
      </c>
      <c r="J262" s="11">
        <v>10383168</v>
      </c>
      <c r="K262" s="10">
        <v>19</v>
      </c>
      <c r="L262" s="11">
        <v>1215539</v>
      </c>
      <c r="M262" s="10">
        <v>12</v>
      </c>
      <c r="N262" s="11">
        <v>1072886</v>
      </c>
    </row>
    <row r="263" spans="1:16" x14ac:dyDescent="0.2">
      <c r="A263" s="1" t="s">
        <v>256</v>
      </c>
      <c r="B263" s="10">
        <v>4015</v>
      </c>
      <c r="C263" s="10">
        <v>2106</v>
      </c>
      <c r="D263" s="11">
        <v>10778147</v>
      </c>
      <c r="E263" s="10">
        <v>678</v>
      </c>
      <c r="F263" s="11">
        <v>8259377</v>
      </c>
      <c r="G263" s="10">
        <v>628</v>
      </c>
      <c r="H263" s="11">
        <v>12304047</v>
      </c>
      <c r="I263" s="10">
        <v>434</v>
      </c>
      <c r="J263" s="11">
        <v>14890162</v>
      </c>
      <c r="K263" s="10">
        <v>36</v>
      </c>
      <c r="L263" s="11">
        <v>2310173</v>
      </c>
      <c r="M263" s="10">
        <v>23</v>
      </c>
      <c r="N263" s="11">
        <v>2119446</v>
      </c>
      <c r="O263" s="10">
        <v>4</v>
      </c>
      <c r="P263" s="11">
        <v>884771</v>
      </c>
    </row>
    <row r="264" spans="1:16" x14ac:dyDescent="0.2">
      <c r="A264" s="1" t="s">
        <v>257</v>
      </c>
      <c r="B264" s="10">
        <v>1469</v>
      </c>
      <c r="C264" s="10">
        <v>578</v>
      </c>
      <c r="D264" s="11">
        <v>2924789</v>
      </c>
      <c r="E264" s="10">
        <v>265</v>
      </c>
      <c r="F264" s="11">
        <v>3241378</v>
      </c>
      <c r="G264" s="10">
        <v>363</v>
      </c>
      <c r="H264" s="11">
        <v>7161209</v>
      </c>
      <c r="I264" s="10">
        <v>223</v>
      </c>
      <c r="J264" s="11">
        <v>7666569</v>
      </c>
      <c r="K264" s="10">
        <v>10</v>
      </c>
      <c r="L264" s="11">
        <v>628631</v>
      </c>
      <c r="M264" s="10">
        <v>8</v>
      </c>
      <c r="N264" s="11">
        <v>677028</v>
      </c>
    </row>
    <row r="265" spans="1:16" x14ac:dyDescent="0.2">
      <c r="A265" s="1" t="s">
        <v>281</v>
      </c>
      <c r="B265" s="10">
        <v>6354</v>
      </c>
      <c r="C265" s="10">
        <v>3466</v>
      </c>
      <c r="D265" s="11">
        <v>15883084</v>
      </c>
      <c r="E265" s="10">
        <v>1046</v>
      </c>
      <c r="F265" s="11">
        <v>12828166</v>
      </c>
      <c r="G265" s="10">
        <v>1045</v>
      </c>
      <c r="H265" s="11">
        <v>20447106</v>
      </c>
      <c r="I265" s="10">
        <v>576</v>
      </c>
      <c r="J265" s="11">
        <v>19443318</v>
      </c>
      <c r="K265" s="10">
        <v>36</v>
      </c>
      <c r="L265" s="11">
        <v>2264541</v>
      </c>
      <c r="M265" s="10">
        <v>25</v>
      </c>
      <c r="N265" s="11">
        <v>2436518</v>
      </c>
      <c r="O265" s="10">
        <v>11</v>
      </c>
      <c r="P265" s="11">
        <v>2577630</v>
      </c>
    </row>
    <row r="266" spans="1:16" x14ac:dyDescent="0.2">
      <c r="A266" s="7" t="s">
        <v>261</v>
      </c>
      <c r="B266" s="13">
        <f>SUM(B170:B265)</f>
        <v>520127</v>
      </c>
      <c r="C266" s="13">
        <f t="shared" ref="C266:P266" si="5">SUM(C170:C265)</f>
        <v>214449</v>
      </c>
      <c r="D266" s="13">
        <f t="shared" si="5"/>
        <v>1027662750</v>
      </c>
      <c r="E266" s="13">
        <f t="shared" si="5"/>
        <v>87249</v>
      </c>
      <c r="F266" s="13">
        <f t="shared" si="5"/>
        <v>1077795098</v>
      </c>
      <c r="G266" s="13">
        <f t="shared" si="5"/>
        <v>119010</v>
      </c>
      <c r="H266" s="13">
        <f t="shared" si="5"/>
        <v>2363699914</v>
      </c>
      <c r="I266" s="13">
        <f t="shared" si="5"/>
        <v>76207</v>
      </c>
      <c r="J266" s="13">
        <f t="shared" si="5"/>
        <v>2605914628</v>
      </c>
      <c r="K266" s="13">
        <f t="shared" si="5"/>
        <v>5954</v>
      </c>
      <c r="L266" s="13">
        <f t="shared" si="5"/>
        <v>380348313</v>
      </c>
      <c r="M266" s="13">
        <f t="shared" si="5"/>
        <v>4240</v>
      </c>
      <c r="N266" s="13">
        <f t="shared" si="5"/>
        <v>389168652</v>
      </c>
      <c r="O266" s="13">
        <f t="shared" si="5"/>
        <v>1524</v>
      </c>
      <c r="P266" s="13">
        <f t="shared" si="5"/>
        <v>294693278</v>
      </c>
    </row>
    <row r="267" spans="1:16" x14ac:dyDescent="0.2">
      <c r="A267" s="7" t="s">
        <v>262</v>
      </c>
      <c r="B267" s="13">
        <f>B266+B169+B148+B118+B107+B65</f>
        <v>2577717</v>
      </c>
      <c r="C267" s="13">
        <f t="shared" ref="C267:P267" si="6">C266+C169+C148+C118+C107+C65</f>
        <v>1001233</v>
      </c>
      <c r="D267" s="13">
        <f t="shared" si="6"/>
        <v>4514085240</v>
      </c>
      <c r="E267" s="13">
        <f t="shared" si="6"/>
        <v>408702</v>
      </c>
      <c r="F267" s="13">
        <f t="shared" si="6"/>
        <v>5062121507</v>
      </c>
      <c r="G267" s="13">
        <f t="shared" si="6"/>
        <v>634464</v>
      </c>
      <c r="H267" s="13">
        <f t="shared" si="6"/>
        <v>12766570788</v>
      </c>
      <c r="I267" s="13">
        <f t="shared" si="6"/>
        <v>416408</v>
      </c>
      <c r="J267" s="13">
        <f t="shared" si="6"/>
        <v>14190807100</v>
      </c>
      <c r="K267" s="13">
        <f t="shared" si="6"/>
        <v>32034</v>
      </c>
      <c r="L267" s="13">
        <f t="shared" si="6"/>
        <v>2042561245</v>
      </c>
      <c r="M267" s="13">
        <f t="shared" si="6"/>
        <v>24011</v>
      </c>
      <c r="N267" s="13">
        <f t="shared" si="6"/>
        <v>2190670853</v>
      </c>
      <c r="O267" s="13">
        <f t="shared" si="6"/>
        <v>8096</v>
      </c>
      <c r="P267" s="13">
        <f t="shared" si="6"/>
        <v>1519126429</v>
      </c>
    </row>
    <row r="269" spans="1:16" s="6" customFormat="1" x14ac:dyDescent="0.2">
      <c r="A269" s="6" t="s">
        <v>268</v>
      </c>
      <c r="C269" s="19"/>
      <c r="E269" s="19"/>
      <c r="G269" s="19"/>
      <c r="I269" s="19"/>
      <c r="K269" s="19"/>
      <c r="M269" s="19"/>
      <c r="O269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workbookViewId="0">
      <selection activeCell="B65" sqref="B65"/>
    </sheetView>
  </sheetViews>
  <sheetFormatPr defaultRowHeight="12.75" x14ac:dyDescent="0.2"/>
  <cols>
    <col min="1" max="1" width="35.7109375" style="1" customWidth="1"/>
    <col min="2" max="4" width="26.42578125" style="11" customWidth="1"/>
    <col min="5" max="6" width="23.28515625" style="1" customWidth="1"/>
    <col min="7" max="16384" width="9.140625" style="1"/>
  </cols>
  <sheetData>
    <row r="1" spans="1:6" ht="26.25" customHeight="1" x14ac:dyDescent="0.2">
      <c r="A1" s="26" t="s">
        <v>292</v>
      </c>
      <c r="B1" s="26"/>
      <c r="C1" s="26"/>
      <c r="D1" s="26"/>
    </row>
    <row r="3" spans="1:6" s="3" customFormat="1" ht="51" x14ac:dyDescent="0.2">
      <c r="A3" s="12" t="s">
        <v>286</v>
      </c>
      <c r="B3" s="16" t="s">
        <v>287</v>
      </c>
      <c r="C3" s="16" t="s">
        <v>288</v>
      </c>
      <c r="D3" s="16" t="s">
        <v>289</v>
      </c>
    </row>
    <row r="4" spans="1:6" x14ac:dyDescent="0.2">
      <c r="A4" s="1" t="s">
        <v>8</v>
      </c>
      <c r="B4" s="11">
        <v>10428075</v>
      </c>
      <c r="C4" s="11">
        <v>8973387</v>
      </c>
      <c r="D4" s="11">
        <v>608020</v>
      </c>
      <c r="F4" s="17"/>
    </row>
    <row r="5" spans="1:6" x14ac:dyDescent="0.2">
      <c r="A5" s="1" t="s">
        <v>12</v>
      </c>
      <c r="B5" s="11">
        <v>2349788</v>
      </c>
      <c r="C5" s="11">
        <v>3080605</v>
      </c>
      <c r="D5" s="11">
        <v>285644</v>
      </c>
    </row>
    <row r="6" spans="1:6" x14ac:dyDescent="0.2">
      <c r="A6" s="1" t="s">
        <v>19</v>
      </c>
      <c r="B6" s="11">
        <v>4680210</v>
      </c>
      <c r="C6" s="11">
        <v>3966339</v>
      </c>
      <c r="D6" s="11">
        <v>240266</v>
      </c>
    </row>
    <row r="7" spans="1:6" x14ac:dyDescent="0.2">
      <c r="A7" s="1" t="s">
        <v>20</v>
      </c>
      <c r="B7" s="11">
        <v>58473180</v>
      </c>
      <c r="C7" s="11">
        <v>35801349</v>
      </c>
      <c r="D7" s="11">
        <v>3246608</v>
      </c>
    </row>
    <row r="8" spans="1:6" x14ac:dyDescent="0.2">
      <c r="A8" s="1" t="s">
        <v>23</v>
      </c>
      <c r="B8" s="11">
        <v>31508864</v>
      </c>
      <c r="C8" s="11">
        <v>17911444</v>
      </c>
      <c r="D8" s="11">
        <v>1377317</v>
      </c>
    </row>
    <row r="9" spans="1:6" x14ac:dyDescent="0.2">
      <c r="A9" s="1" t="s">
        <v>28</v>
      </c>
      <c r="B9" s="11">
        <v>11709427</v>
      </c>
      <c r="C9" s="11">
        <v>11108116</v>
      </c>
      <c r="D9" s="11">
        <v>684391</v>
      </c>
    </row>
    <row r="10" spans="1:6" x14ac:dyDescent="0.2">
      <c r="A10" s="1" t="s">
        <v>35</v>
      </c>
      <c r="B10" s="11">
        <v>15694476</v>
      </c>
      <c r="C10" s="11">
        <v>13072317</v>
      </c>
      <c r="D10" s="11">
        <v>672944</v>
      </c>
    </row>
    <row r="11" spans="1:6" x14ac:dyDescent="0.2">
      <c r="A11" s="1" t="s">
        <v>37</v>
      </c>
      <c r="B11" s="11">
        <v>25382971</v>
      </c>
      <c r="C11" s="11">
        <v>19765803</v>
      </c>
      <c r="D11" s="11">
        <v>1268532</v>
      </c>
    </row>
    <row r="12" spans="1:6" x14ac:dyDescent="0.2">
      <c r="A12" s="1" t="s">
        <v>40</v>
      </c>
      <c r="B12" s="11">
        <v>14428673</v>
      </c>
      <c r="C12" s="11">
        <v>7498418</v>
      </c>
      <c r="D12" s="11">
        <v>669986</v>
      </c>
    </row>
    <row r="13" spans="1:6" x14ac:dyDescent="0.2">
      <c r="A13" s="1" t="s">
        <v>45</v>
      </c>
      <c r="B13" s="11">
        <v>33289677</v>
      </c>
      <c r="C13" s="11">
        <v>14460028</v>
      </c>
      <c r="D13" s="11">
        <v>731999</v>
      </c>
    </row>
    <row r="14" spans="1:6" x14ac:dyDescent="0.2">
      <c r="A14" s="1" t="s">
        <v>46</v>
      </c>
      <c r="B14" s="11">
        <v>2685093</v>
      </c>
      <c r="C14" s="11">
        <v>3118980</v>
      </c>
      <c r="D14" s="11">
        <v>85112</v>
      </c>
    </row>
    <row r="15" spans="1:6" x14ac:dyDescent="0.2">
      <c r="A15" s="1" t="s">
        <v>51</v>
      </c>
      <c r="B15" s="11">
        <v>16108494</v>
      </c>
      <c r="C15" s="11">
        <v>11772746</v>
      </c>
      <c r="D15" s="11">
        <v>1066529</v>
      </c>
    </row>
    <row r="16" spans="1:6" x14ac:dyDescent="0.2">
      <c r="A16" s="1" t="s">
        <v>52</v>
      </c>
      <c r="B16" s="11">
        <v>4875124</v>
      </c>
      <c r="C16" s="11">
        <v>5546650</v>
      </c>
      <c r="D16" s="11">
        <v>291665</v>
      </c>
    </row>
    <row r="17" spans="1:4" x14ac:dyDescent="0.2">
      <c r="A17" s="1" t="s">
        <v>54</v>
      </c>
      <c r="B17" s="11">
        <v>5879188</v>
      </c>
      <c r="C17" s="11">
        <v>5635398</v>
      </c>
      <c r="D17" s="11">
        <v>331628</v>
      </c>
    </row>
    <row r="18" spans="1:4" x14ac:dyDescent="0.2">
      <c r="A18" s="1" t="s">
        <v>60</v>
      </c>
      <c r="B18" s="11">
        <v>11177577</v>
      </c>
      <c r="C18" s="11">
        <v>6099899</v>
      </c>
      <c r="D18" s="11">
        <v>509105</v>
      </c>
    </row>
    <row r="19" spans="1:4" x14ac:dyDescent="0.2">
      <c r="A19" s="1" t="s">
        <v>61</v>
      </c>
      <c r="B19" s="11">
        <v>5312057</v>
      </c>
      <c r="C19" s="11">
        <v>4035124</v>
      </c>
      <c r="D19" s="11">
        <v>320549</v>
      </c>
    </row>
    <row r="20" spans="1:4" x14ac:dyDescent="0.2">
      <c r="A20" s="1" t="s">
        <v>62</v>
      </c>
      <c r="B20" s="11">
        <v>5256479</v>
      </c>
      <c r="C20" s="11">
        <v>4214144</v>
      </c>
      <c r="D20" s="11">
        <v>204797</v>
      </c>
    </row>
    <row r="21" spans="1:4" x14ac:dyDescent="0.2">
      <c r="A21" s="1" t="s">
        <v>68</v>
      </c>
      <c r="B21" s="11">
        <v>4783596</v>
      </c>
      <c r="C21" s="11">
        <v>6953003</v>
      </c>
      <c r="D21" s="11">
        <v>219588</v>
      </c>
    </row>
    <row r="22" spans="1:4" x14ac:dyDescent="0.2">
      <c r="A22" s="1" t="s">
        <v>271</v>
      </c>
      <c r="B22" s="11">
        <v>560127</v>
      </c>
      <c r="C22" s="11">
        <v>928342</v>
      </c>
    </row>
    <row r="23" spans="1:4" x14ac:dyDescent="0.2">
      <c r="A23" s="1" t="s">
        <v>71</v>
      </c>
      <c r="B23" s="11">
        <v>237290979</v>
      </c>
      <c r="C23" s="11">
        <v>119589689</v>
      </c>
      <c r="D23" s="11">
        <v>13258885</v>
      </c>
    </row>
    <row r="24" spans="1:4" x14ac:dyDescent="0.2">
      <c r="A24" s="1" t="s">
        <v>72</v>
      </c>
      <c r="B24" s="11">
        <v>6791056</v>
      </c>
      <c r="C24" s="11">
        <v>5040400</v>
      </c>
      <c r="D24" s="11">
        <v>278513</v>
      </c>
    </row>
    <row r="25" spans="1:4" x14ac:dyDescent="0.2">
      <c r="A25" s="1" t="s">
        <v>83</v>
      </c>
      <c r="B25" s="11">
        <v>19781811</v>
      </c>
      <c r="C25" s="11">
        <v>13727875</v>
      </c>
      <c r="D25" s="11">
        <v>1088444</v>
      </c>
    </row>
    <row r="26" spans="1:4" x14ac:dyDescent="0.2">
      <c r="A26" s="1" t="s">
        <v>86</v>
      </c>
      <c r="B26" s="11">
        <v>2552694</v>
      </c>
      <c r="C26" s="11">
        <v>2029990</v>
      </c>
      <c r="D26" s="11">
        <v>133063</v>
      </c>
    </row>
    <row r="27" spans="1:4" x14ac:dyDescent="0.2">
      <c r="A27" s="1" t="s">
        <v>89</v>
      </c>
      <c r="B27" s="11">
        <v>886257651</v>
      </c>
      <c r="C27" s="11">
        <v>595211690</v>
      </c>
      <c r="D27" s="11">
        <v>67110292</v>
      </c>
    </row>
    <row r="28" spans="1:4" x14ac:dyDescent="0.2">
      <c r="A28" s="1" t="s">
        <v>105</v>
      </c>
      <c r="B28" s="11">
        <v>16601975</v>
      </c>
      <c r="C28" s="11">
        <v>13934082</v>
      </c>
      <c r="D28" s="11">
        <v>542853</v>
      </c>
    </row>
    <row r="29" spans="1:4" x14ac:dyDescent="0.2">
      <c r="A29" s="1" t="s">
        <v>106</v>
      </c>
      <c r="B29" s="11">
        <v>3009830</v>
      </c>
      <c r="C29" s="11">
        <v>1300359</v>
      </c>
      <c r="D29" s="11">
        <v>383635</v>
      </c>
    </row>
    <row r="30" spans="1:4" x14ac:dyDescent="0.2">
      <c r="A30" s="1" t="s">
        <v>112</v>
      </c>
      <c r="B30" s="11">
        <v>29077830</v>
      </c>
      <c r="C30" s="11">
        <v>15202929</v>
      </c>
      <c r="D30" s="11">
        <v>1499744</v>
      </c>
    </row>
    <row r="31" spans="1:4" x14ac:dyDescent="0.2">
      <c r="A31" s="1" t="s">
        <v>117</v>
      </c>
      <c r="B31" s="11">
        <v>151914800</v>
      </c>
      <c r="C31" s="11">
        <v>103460535</v>
      </c>
      <c r="D31" s="11">
        <v>11725709</v>
      </c>
    </row>
    <row r="32" spans="1:4" x14ac:dyDescent="0.2">
      <c r="A32" s="1" t="s">
        <v>120</v>
      </c>
      <c r="B32" s="11">
        <v>277801674</v>
      </c>
      <c r="C32" s="11">
        <v>173264786</v>
      </c>
      <c r="D32" s="11">
        <v>16491443</v>
      </c>
    </row>
    <row r="33" spans="1:4" x14ac:dyDescent="0.2">
      <c r="A33" s="1" t="s">
        <v>128</v>
      </c>
      <c r="B33" s="11">
        <v>28814356</v>
      </c>
      <c r="C33" s="11">
        <v>22387061</v>
      </c>
      <c r="D33" s="11">
        <v>978409</v>
      </c>
    </row>
    <row r="34" spans="1:4" x14ac:dyDescent="0.2">
      <c r="A34" s="1" t="s">
        <v>141</v>
      </c>
      <c r="B34" s="11">
        <v>4720153</v>
      </c>
      <c r="C34" s="11">
        <v>3697065</v>
      </c>
      <c r="D34" s="11">
        <v>247124</v>
      </c>
    </row>
    <row r="35" spans="1:4" x14ac:dyDescent="0.2">
      <c r="A35" s="1" t="s">
        <v>146</v>
      </c>
      <c r="B35" s="11">
        <v>61295139</v>
      </c>
      <c r="C35" s="11">
        <v>41159336</v>
      </c>
      <c r="D35" s="11">
        <v>1825627</v>
      </c>
    </row>
    <row r="36" spans="1:4" x14ac:dyDescent="0.2">
      <c r="A36" s="1" t="s">
        <v>148</v>
      </c>
      <c r="B36" s="11">
        <v>3296692</v>
      </c>
      <c r="C36" s="11">
        <v>3449419</v>
      </c>
      <c r="D36" s="11">
        <v>148327</v>
      </c>
    </row>
    <row r="37" spans="1:4" x14ac:dyDescent="0.2">
      <c r="A37" s="1" t="s">
        <v>158</v>
      </c>
      <c r="B37" s="11">
        <v>12712765</v>
      </c>
      <c r="C37" s="11">
        <v>10944231</v>
      </c>
      <c r="D37" s="11">
        <v>612220</v>
      </c>
    </row>
    <row r="38" spans="1:4" x14ac:dyDescent="0.2">
      <c r="A38" s="1" t="s">
        <v>159</v>
      </c>
      <c r="B38" s="11">
        <v>82452040</v>
      </c>
      <c r="C38" s="11">
        <v>40790577</v>
      </c>
      <c r="D38" s="11">
        <v>2506302</v>
      </c>
    </row>
    <row r="39" spans="1:4" x14ac:dyDescent="0.2">
      <c r="A39" s="1" t="s">
        <v>167</v>
      </c>
      <c r="B39" s="11">
        <v>3147939</v>
      </c>
      <c r="C39" s="11">
        <v>3305158</v>
      </c>
      <c r="D39" s="11">
        <v>96916</v>
      </c>
    </row>
    <row r="40" spans="1:4" x14ac:dyDescent="0.2">
      <c r="A40" s="1" t="s">
        <v>170</v>
      </c>
      <c r="B40" s="11">
        <v>17332283</v>
      </c>
      <c r="C40" s="11">
        <v>10748540</v>
      </c>
      <c r="D40" s="11">
        <v>767394</v>
      </c>
    </row>
    <row r="41" spans="1:4" x14ac:dyDescent="0.2">
      <c r="A41" s="1" t="s">
        <v>171</v>
      </c>
      <c r="B41" s="11">
        <v>11974390</v>
      </c>
      <c r="C41" s="11">
        <v>8809041</v>
      </c>
      <c r="D41" s="11">
        <v>820692</v>
      </c>
    </row>
    <row r="42" spans="1:4" x14ac:dyDescent="0.2">
      <c r="A42" s="1" t="s">
        <v>173</v>
      </c>
      <c r="B42" s="11">
        <v>10120769</v>
      </c>
      <c r="C42" s="11">
        <v>9266656</v>
      </c>
      <c r="D42" s="11">
        <v>350051</v>
      </c>
    </row>
    <row r="43" spans="1:4" x14ac:dyDescent="0.2">
      <c r="A43" s="1" t="s">
        <v>179</v>
      </c>
      <c r="B43" s="11">
        <v>9384699</v>
      </c>
      <c r="C43" s="11">
        <v>7392229</v>
      </c>
      <c r="D43" s="11">
        <v>381458</v>
      </c>
    </row>
    <row r="44" spans="1:4" x14ac:dyDescent="0.2">
      <c r="A44" s="1" t="s">
        <v>181</v>
      </c>
      <c r="B44" s="11">
        <v>9439665</v>
      </c>
      <c r="C44" s="11">
        <v>6242514</v>
      </c>
      <c r="D44" s="11">
        <v>428012</v>
      </c>
    </row>
    <row r="45" spans="1:4" x14ac:dyDescent="0.2">
      <c r="A45" s="1" t="s">
        <v>182</v>
      </c>
      <c r="B45" s="11">
        <v>15248816</v>
      </c>
      <c r="C45" s="11">
        <v>10548684</v>
      </c>
      <c r="D45" s="11">
        <v>1028638</v>
      </c>
    </row>
    <row r="46" spans="1:4" x14ac:dyDescent="0.2">
      <c r="A46" s="1" t="s">
        <v>183</v>
      </c>
      <c r="B46" s="11">
        <v>3481837</v>
      </c>
      <c r="C46" s="11">
        <v>3653036</v>
      </c>
    </row>
    <row r="47" spans="1:4" x14ac:dyDescent="0.2">
      <c r="A47" s="1" t="s">
        <v>196</v>
      </c>
      <c r="B47" s="11">
        <v>181573910</v>
      </c>
      <c r="C47" s="11">
        <v>79907859</v>
      </c>
      <c r="D47" s="11">
        <v>6561119</v>
      </c>
    </row>
    <row r="48" spans="1:4" x14ac:dyDescent="0.2">
      <c r="A48" s="1" t="s">
        <v>197</v>
      </c>
      <c r="B48" s="11">
        <v>71755156</v>
      </c>
      <c r="C48" s="11">
        <v>40874004</v>
      </c>
      <c r="D48" s="11">
        <v>2818688</v>
      </c>
    </row>
    <row r="49" spans="1:4" x14ac:dyDescent="0.2">
      <c r="A49" s="1" t="s">
        <v>198</v>
      </c>
      <c r="B49" s="11">
        <v>3050507</v>
      </c>
      <c r="C49" s="11">
        <v>3063608</v>
      </c>
      <c r="D49" s="11">
        <v>258799</v>
      </c>
    </row>
    <row r="50" spans="1:4" x14ac:dyDescent="0.2">
      <c r="A50" s="1" t="s">
        <v>270</v>
      </c>
      <c r="B50" s="11">
        <v>55142594</v>
      </c>
      <c r="C50" s="11">
        <v>44705300</v>
      </c>
      <c r="D50" s="11">
        <v>3619140</v>
      </c>
    </row>
    <row r="51" spans="1:4" x14ac:dyDescent="0.2">
      <c r="A51" s="1" t="s">
        <v>204</v>
      </c>
      <c r="B51" s="11">
        <v>23541965</v>
      </c>
      <c r="C51" s="11">
        <v>14171811</v>
      </c>
      <c r="D51" s="11">
        <v>743164</v>
      </c>
    </row>
    <row r="52" spans="1:4" x14ac:dyDescent="0.2">
      <c r="A52" s="1" t="s">
        <v>207</v>
      </c>
      <c r="B52" s="11">
        <v>221409757</v>
      </c>
      <c r="C52" s="11">
        <v>142040200</v>
      </c>
      <c r="D52" s="11">
        <v>14107092</v>
      </c>
    </row>
    <row r="53" spans="1:4" x14ac:dyDescent="0.2">
      <c r="A53" s="1" t="s">
        <v>209</v>
      </c>
      <c r="B53" s="11">
        <v>9700987</v>
      </c>
      <c r="C53" s="11">
        <v>7995329</v>
      </c>
      <c r="D53" s="11">
        <v>336754</v>
      </c>
    </row>
    <row r="54" spans="1:4" x14ac:dyDescent="0.2">
      <c r="A54" s="1" t="s">
        <v>215</v>
      </c>
      <c r="B54" s="11">
        <v>14121846</v>
      </c>
      <c r="C54" s="11">
        <v>11565274</v>
      </c>
      <c r="D54" s="11">
        <v>468709</v>
      </c>
    </row>
    <row r="55" spans="1:4" x14ac:dyDescent="0.2">
      <c r="A55" s="1" t="s">
        <v>223</v>
      </c>
      <c r="B55" s="11">
        <v>26749937</v>
      </c>
      <c r="C55" s="11">
        <v>10188784</v>
      </c>
      <c r="D55" s="11">
        <v>623059</v>
      </c>
    </row>
    <row r="56" spans="1:4" x14ac:dyDescent="0.2">
      <c r="A56" s="1" t="s">
        <v>224</v>
      </c>
      <c r="B56" s="11">
        <v>29090935</v>
      </c>
      <c r="C56" s="11">
        <v>11744540</v>
      </c>
      <c r="D56" s="11">
        <v>690419</v>
      </c>
    </row>
    <row r="57" spans="1:4" x14ac:dyDescent="0.2">
      <c r="A57" s="1" t="s">
        <v>235</v>
      </c>
      <c r="B57" s="11">
        <v>77957684</v>
      </c>
      <c r="C57" s="11">
        <v>48162247</v>
      </c>
      <c r="D57" s="11">
        <v>5969972</v>
      </c>
    </row>
    <row r="58" spans="1:4" x14ac:dyDescent="0.2">
      <c r="A58" s="1" t="s">
        <v>242</v>
      </c>
      <c r="B58" s="11">
        <v>38032305</v>
      </c>
      <c r="C58" s="11">
        <v>24362823</v>
      </c>
      <c r="D58" s="11">
        <v>1279636</v>
      </c>
    </row>
    <row r="59" spans="1:4" x14ac:dyDescent="0.2">
      <c r="A59" s="1" t="s">
        <v>250</v>
      </c>
      <c r="B59" s="11">
        <v>32052313</v>
      </c>
      <c r="C59" s="11">
        <v>26111179</v>
      </c>
      <c r="D59" s="11">
        <v>1530572</v>
      </c>
    </row>
    <row r="60" spans="1:4" x14ac:dyDescent="0.2">
      <c r="A60" s="1" t="s">
        <v>251</v>
      </c>
      <c r="B60" s="11">
        <v>61699446</v>
      </c>
      <c r="C60" s="11">
        <v>35374190</v>
      </c>
      <c r="D60" s="11">
        <v>2927621</v>
      </c>
    </row>
    <row r="61" spans="1:4" x14ac:dyDescent="0.2">
      <c r="A61" s="1" t="s">
        <v>253</v>
      </c>
      <c r="B61" s="11">
        <v>1316178</v>
      </c>
      <c r="C61" s="11">
        <v>2102555</v>
      </c>
      <c r="D61" s="11">
        <v>0</v>
      </c>
    </row>
    <row r="62" spans="1:4" x14ac:dyDescent="0.2">
      <c r="A62" s="1" t="s">
        <v>254</v>
      </c>
      <c r="B62" s="11">
        <v>6770529</v>
      </c>
      <c r="C62" s="11">
        <v>6610788</v>
      </c>
      <c r="D62" s="11">
        <v>231140</v>
      </c>
    </row>
    <row r="63" spans="1:4" x14ac:dyDescent="0.2">
      <c r="A63" s="1" t="s">
        <v>258</v>
      </c>
      <c r="B63" s="11">
        <v>15071366</v>
      </c>
      <c r="C63" s="11">
        <v>7049203</v>
      </c>
      <c r="D63" s="11">
        <v>156536</v>
      </c>
    </row>
    <row r="64" spans="1:4" x14ac:dyDescent="0.2">
      <c r="A64" s="1" t="s">
        <v>259</v>
      </c>
      <c r="B64" s="11">
        <v>12904248</v>
      </c>
      <c r="C64" s="11">
        <v>7241157</v>
      </c>
      <c r="D64" s="11">
        <v>261008</v>
      </c>
    </row>
    <row r="65" spans="1:4" s="2" customFormat="1" x14ac:dyDescent="0.2">
      <c r="A65" s="21" t="s">
        <v>267</v>
      </c>
      <c r="B65" s="22">
        <f>SUM(B4:B64)</f>
        <v>3051026582</v>
      </c>
      <c r="C65" s="22">
        <f t="shared" ref="C65:D65" si="0">SUM(C4:C64)</f>
        <v>1932368825</v>
      </c>
      <c r="D65" s="22">
        <f t="shared" si="0"/>
        <v>178101859</v>
      </c>
    </row>
    <row r="66" spans="1:4" x14ac:dyDescent="0.2">
      <c r="A66" s="1" t="s">
        <v>9</v>
      </c>
      <c r="B66" s="11">
        <v>124752705</v>
      </c>
      <c r="C66" s="11">
        <v>82675477</v>
      </c>
      <c r="D66" s="11">
        <v>8162414</v>
      </c>
    </row>
    <row r="67" spans="1:4" x14ac:dyDescent="0.2">
      <c r="A67" s="1" t="s">
        <v>10</v>
      </c>
      <c r="B67" s="11">
        <v>101548011</v>
      </c>
      <c r="C67" s="11">
        <v>53550902</v>
      </c>
      <c r="D67" s="11">
        <v>3569768</v>
      </c>
    </row>
    <row r="68" spans="1:4" x14ac:dyDescent="0.2">
      <c r="A68" s="1" t="s">
        <v>11</v>
      </c>
      <c r="B68" s="11">
        <v>60086230</v>
      </c>
      <c r="C68" s="11">
        <v>43013502</v>
      </c>
      <c r="D68" s="11">
        <v>3815229</v>
      </c>
    </row>
    <row r="69" spans="1:4" x14ac:dyDescent="0.2">
      <c r="A69" s="1" t="s">
        <v>16</v>
      </c>
      <c r="B69" s="11">
        <v>372608015</v>
      </c>
      <c r="C69" s="11">
        <v>157731076</v>
      </c>
      <c r="D69" s="11">
        <v>23046801</v>
      </c>
    </row>
    <row r="70" spans="1:4" x14ac:dyDescent="0.2">
      <c r="A70" s="1" t="s">
        <v>26</v>
      </c>
      <c r="B70" s="11">
        <v>2190267186</v>
      </c>
      <c r="C70" s="11">
        <v>1493516935</v>
      </c>
      <c r="D70" s="11">
        <v>260486095</v>
      </c>
    </row>
    <row r="71" spans="1:4" x14ac:dyDescent="0.2">
      <c r="A71" s="1" t="s">
        <v>29</v>
      </c>
      <c r="B71" s="11">
        <v>12505246</v>
      </c>
      <c r="C71" s="11">
        <v>6540302</v>
      </c>
      <c r="D71" s="11">
        <v>549594</v>
      </c>
    </row>
    <row r="72" spans="1:4" x14ac:dyDescent="0.2">
      <c r="A72" s="1" t="s">
        <v>31</v>
      </c>
      <c r="B72" s="11">
        <v>77104986</v>
      </c>
      <c r="C72" s="11">
        <v>34935104</v>
      </c>
      <c r="D72" s="11">
        <v>2353070</v>
      </c>
    </row>
    <row r="73" spans="1:4" x14ac:dyDescent="0.2">
      <c r="A73" s="1" t="s">
        <v>32</v>
      </c>
      <c r="B73" s="11">
        <v>280055793</v>
      </c>
      <c r="C73" s="11">
        <v>153812823</v>
      </c>
      <c r="D73" s="11">
        <v>15249994</v>
      </c>
    </row>
    <row r="74" spans="1:4" x14ac:dyDescent="0.2">
      <c r="A74" s="1" t="s">
        <v>33</v>
      </c>
      <c r="B74" s="11">
        <v>77274776</v>
      </c>
      <c r="C74" s="11">
        <v>32105696</v>
      </c>
      <c r="D74" s="11">
        <v>4405041</v>
      </c>
    </row>
    <row r="75" spans="1:4" x14ac:dyDescent="0.2">
      <c r="A75" s="1" t="s">
        <v>44</v>
      </c>
      <c r="B75" s="11">
        <v>86803682</v>
      </c>
      <c r="C75" s="11">
        <v>44879239</v>
      </c>
      <c r="D75" s="11">
        <v>3914707</v>
      </c>
    </row>
    <row r="76" spans="1:4" x14ac:dyDescent="0.2">
      <c r="A76" s="1" t="s">
        <v>55</v>
      </c>
      <c r="B76" s="11">
        <v>125749407</v>
      </c>
      <c r="C76" s="11">
        <v>59595066</v>
      </c>
      <c r="D76" s="11">
        <v>5562815</v>
      </c>
    </row>
    <row r="77" spans="1:4" x14ac:dyDescent="0.2">
      <c r="A77" s="1" t="s">
        <v>57</v>
      </c>
      <c r="B77" s="11">
        <v>87641374</v>
      </c>
      <c r="C77" s="11">
        <v>47083725</v>
      </c>
      <c r="D77" s="11">
        <v>4141451</v>
      </c>
    </row>
    <row r="78" spans="1:4" x14ac:dyDescent="0.2">
      <c r="A78" s="1" t="s">
        <v>58</v>
      </c>
      <c r="B78" s="11">
        <v>118140909</v>
      </c>
      <c r="C78" s="11">
        <v>68002798</v>
      </c>
      <c r="D78" s="11">
        <v>7983463</v>
      </c>
    </row>
    <row r="79" spans="1:4" x14ac:dyDescent="0.2">
      <c r="A79" s="1" t="s">
        <v>69</v>
      </c>
      <c r="B79" s="11">
        <v>37627207</v>
      </c>
      <c r="C79" s="11">
        <v>14297532</v>
      </c>
      <c r="D79" s="11">
        <v>894981</v>
      </c>
    </row>
    <row r="80" spans="1:4" x14ac:dyDescent="0.2">
      <c r="A80" s="1" t="s">
        <v>75</v>
      </c>
      <c r="B80" s="11">
        <v>152992401</v>
      </c>
      <c r="C80" s="11">
        <v>92987485</v>
      </c>
      <c r="D80" s="11">
        <v>10668329</v>
      </c>
    </row>
    <row r="81" spans="1:4" x14ac:dyDescent="0.2">
      <c r="A81" s="1" t="s">
        <v>77</v>
      </c>
      <c r="B81" s="11">
        <v>254960938</v>
      </c>
      <c r="C81" s="11">
        <v>129598847</v>
      </c>
      <c r="D81" s="11">
        <v>15210605</v>
      </c>
    </row>
    <row r="82" spans="1:4" x14ac:dyDescent="0.2">
      <c r="A82" s="1" t="s">
        <v>97</v>
      </c>
      <c r="B82" s="11">
        <v>155427615</v>
      </c>
      <c r="C82" s="11">
        <v>109277098</v>
      </c>
      <c r="D82" s="11">
        <v>9542725</v>
      </c>
    </row>
    <row r="83" spans="1:4" x14ac:dyDescent="0.2">
      <c r="A83" s="1" t="s">
        <v>98</v>
      </c>
      <c r="B83" s="11">
        <v>126322126</v>
      </c>
      <c r="C83" s="11">
        <v>75248581</v>
      </c>
      <c r="D83" s="11">
        <v>5503770</v>
      </c>
    </row>
    <row r="84" spans="1:4" x14ac:dyDescent="0.2">
      <c r="A84" s="1" t="s">
        <v>101</v>
      </c>
      <c r="B84" s="11">
        <v>221216165</v>
      </c>
      <c r="C84" s="11">
        <v>102946936</v>
      </c>
      <c r="D84" s="11">
        <v>11363461</v>
      </c>
    </row>
    <row r="85" spans="1:4" x14ac:dyDescent="0.2">
      <c r="A85" s="1" t="s">
        <v>103</v>
      </c>
      <c r="B85" s="11">
        <v>62941240</v>
      </c>
      <c r="C85" s="11">
        <v>34817058</v>
      </c>
      <c r="D85" s="11">
        <v>2065513</v>
      </c>
    </row>
    <row r="86" spans="1:4" x14ac:dyDescent="0.2">
      <c r="A86" s="1" t="s">
        <v>116</v>
      </c>
      <c r="B86" s="11">
        <v>77751345</v>
      </c>
      <c r="C86" s="11">
        <v>53281928</v>
      </c>
      <c r="D86" s="11">
        <v>5330118</v>
      </c>
    </row>
    <row r="87" spans="1:4" x14ac:dyDescent="0.2">
      <c r="A87" s="1" t="s">
        <v>136</v>
      </c>
      <c r="B87" s="11">
        <v>219315820</v>
      </c>
      <c r="C87" s="11">
        <v>124076363</v>
      </c>
      <c r="D87" s="11">
        <v>8353454</v>
      </c>
    </row>
    <row r="88" spans="1:4" x14ac:dyDescent="0.2">
      <c r="A88" s="1" t="s">
        <v>137</v>
      </c>
      <c r="B88" s="11">
        <v>146488624</v>
      </c>
      <c r="C88" s="11">
        <v>84095494</v>
      </c>
      <c r="D88" s="11">
        <v>6203728</v>
      </c>
    </row>
    <row r="89" spans="1:4" x14ac:dyDescent="0.2">
      <c r="A89" s="1" t="s">
        <v>138</v>
      </c>
      <c r="B89" s="11">
        <v>363680615</v>
      </c>
      <c r="C89" s="11">
        <v>225323712</v>
      </c>
      <c r="D89" s="11">
        <v>19321143</v>
      </c>
    </row>
    <row r="90" spans="1:4" x14ac:dyDescent="0.2">
      <c r="A90" s="1" t="s">
        <v>139</v>
      </c>
      <c r="B90" s="11">
        <v>280571805</v>
      </c>
      <c r="C90" s="11">
        <v>163355458</v>
      </c>
      <c r="D90" s="11">
        <v>18683992</v>
      </c>
    </row>
    <row r="91" spans="1:4" x14ac:dyDescent="0.2">
      <c r="A91" s="1" t="s">
        <v>153</v>
      </c>
      <c r="B91" s="11">
        <v>104627878</v>
      </c>
      <c r="C91" s="11">
        <v>63811175</v>
      </c>
      <c r="D91" s="11">
        <v>9946646</v>
      </c>
    </row>
    <row r="92" spans="1:4" x14ac:dyDescent="0.2">
      <c r="A92" s="1" t="s">
        <v>155</v>
      </c>
      <c r="B92" s="11">
        <v>164145556</v>
      </c>
      <c r="C92" s="11">
        <v>73823675</v>
      </c>
      <c r="D92" s="11">
        <v>13365454</v>
      </c>
    </row>
    <row r="93" spans="1:4" x14ac:dyDescent="0.2">
      <c r="A93" s="1" t="s">
        <v>166</v>
      </c>
      <c r="B93" s="11">
        <v>114696118</v>
      </c>
      <c r="C93" s="11">
        <v>55544874</v>
      </c>
      <c r="D93" s="11">
        <v>6096596</v>
      </c>
    </row>
    <row r="94" spans="1:4" x14ac:dyDescent="0.2">
      <c r="A94" s="1" t="s">
        <v>174</v>
      </c>
      <c r="B94" s="11">
        <v>6288583</v>
      </c>
      <c r="C94" s="11">
        <v>3727457</v>
      </c>
      <c r="D94" s="11">
        <v>343070</v>
      </c>
    </row>
    <row r="95" spans="1:4" x14ac:dyDescent="0.2">
      <c r="A95" s="1" t="s">
        <v>175</v>
      </c>
      <c r="B95" s="11">
        <v>103173049</v>
      </c>
      <c r="C95" s="11">
        <v>62359541</v>
      </c>
      <c r="D95" s="11">
        <v>5841777</v>
      </c>
    </row>
    <row r="96" spans="1:4" x14ac:dyDescent="0.2">
      <c r="A96" s="1" t="s">
        <v>177</v>
      </c>
      <c r="B96" s="11">
        <v>154696932</v>
      </c>
      <c r="C96" s="11">
        <v>105398072</v>
      </c>
      <c r="D96" s="11">
        <v>12532274</v>
      </c>
    </row>
    <row r="97" spans="1:4" x14ac:dyDescent="0.2">
      <c r="A97" s="1" t="s">
        <v>185</v>
      </c>
      <c r="B97" s="11">
        <v>100315686</v>
      </c>
      <c r="C97" s="11">
        <v>51407993</v>
      </c>
      <c r="D97" s="11">
        <v>4692073</v>
      </c>
    </row>
    <row r="98" spans="1:4" x14ac:dyDescent="0.2">
      <c r="A98" s="1" t="s">
        <v>186</v>
      </c>
      <c r="B98" s="11">
        <v>132431079</v>
      </c>
      <c r="C98" s="11">
        <v>73582586</v>
      </c>
      <c r="D98" s="11">
        <v>7069980</v>
      </c>
    </row>
    <row r="99" spans="1:4" x14ac:dyDescent="0.2">
      <c r="A99" s="1" t="s">
        <v>189</v>
      </c>
      <c r="B99" s="11">
        <v>36001987</v>
      </c>
      <c r="C99" s="11">
        <v>28921566</v>
      </c>
      <c r="D99" s="11">
        <v>1604209</v>
      </c>
    </row>
    <row r="100" spans="1:4" x14ac:dyDescent="0.2">
      <c r="A100" s="1" t="s">
        <v>201</v>
      </c>
      <c r="B100" s="11">
        <v>50879819</v>
      </c>
      <c r="C100" s="11">
        <v>27490454</v>
      </c>
      <c r="D100" s="11">
        <v>2366255</v>
      </c>
    </row>
    <row r="101" spans="1:4" x14ac:dyDescent="0.2">
      <c r="A101" s="1" t="s">
        <v>210</v>
      </c>
      <c r="B101" s="11">
        <v>136141910</v>
      </c>
      <c r="C101" s="11">
        <v>75351561</v>
      </c>
      <c r="D101" s="11">
        <v>6716378</v>
      </c>
    </row>
    <row r="102" spans="1:4" x14ac:dyDescent="0.2">
      <c r="A102" s="1" t="s">
        <v>231</v>
      </c>
      <c r="B102" s="11">
        <v>138392110</v>
      </c>
      <c r="C102" s="11">
        <v>82332900</v>
      </c>
      <c r="D102" s="11">
        <v>6500986</v>
      </c>
    </row>
    <row r="103" spans="1:4" x14ac:dyDescent="0.2">
      <c r="A103" s="1" t="s">
        <v>234</v>
      </c>
      <c r="B103" s="11">
        <v>40943000</v>
      </c>
      <c r="C103" s="11">
        <v>25166103</v>
      </c>
      <c r="D103" s="11">
        <v>1600923</v>
      </c>
    </row>
    <row r="104" spans="1:4" x14ac:dyDescent="0.2">
      <c r="A104" s="1" t="s">
        <v>241</v>
      </c>
      <c r="B104" s="11">
        <v>161604585</v>
      </c>
      <c r="C104" s="11">
        <v>81783283</v>
      </c>
      <c r="D104" s="11">
        <v>9981160</v>
      </c>
    </row>
    <row r="105" spans="1:4" x14ac:dyDescent="0.2">
      <c r="A105" s="1" t="s">
        <v>244</v>
      </c>
      <c r="B105" s="11">
        <v>79461987</v>
      </c>
      <c r="C105" s="11">
        <v>47112956</v>
      </c>
      <c r="D105" s="11">
        <v>3293879</v>
      </c>
    </row>
    <row r="106" spans="1:4" x14ac:dyDescent="0.2">
      <c r="A106" s="1" t="s">
        <v>247</v>
      </c>
      <c r="B106" s="11">
        <v>111474231</v>
      </c>
      <c r="C106" s="11">
        <v>63458181</v>
      </c>
      <c r="D106" s="11">
        <v>5191611</v>
      </c>
    </row>
    <row r="107" spans="1:4" s="2" customFormat="1" x14ac:dyDescent="0.2">
      <c r="A107" s="21" t="s">
        <v>266</v>
      </c>
      <c r="B107" s="22">
        <f>SUM(B66:B106)</f>
        <v>7449108731</v>
      </c>
      <c r="C107" s="22">
        <f t="shared" ref="C107:D107" si="1">SUM(C66:C106)</f>
        <v>4408021514</v>
      </c>
      <c r="D107" s="22">
        <f t="shared" si="1"/>
        <v>553525532</v>
      </c>
    </row>
    <row r="108" spans="1:4" x14ac:dyDescent="0.2">
      <c r="A108" s="1" t="s">
        <v>18</v>
      </c>
      <c r="B108" s="11">
        <v>411527275</v>
      </c>
      <c r="C108" s="11">
        <v>220036928</v>
      </c>
      <c r="D108" s="11">
        <v>24843293</v>
      </c>
    </row>
    <row r="109" spans="1:4" x14ac:dyDescent="0.2">
      <c r="A109" s="1" t="s">
        <v>27</v>
      </c>
      <c r="B109" s="11">
        <v>444523094</v>
      </c>
      <c r="C109" s="11">
        <v>236622435</v>
      </c>
      <c r="D109" s="11">
        <v>33168430</v>
      </c>
    </row>
    <row r="110" spans="1:4" x14ac:dyDescent="0.2">
      <c r="A110" s="1" t="s">
        <v>30</v>
      </c>
      <c r="B110" s="11">
        <v>279653805</v>
      </c>
      <c r="C110" s="11">
        <v>146453883</v>
      </c>
      <c r="D110" s="11">
        <v>16967127</v>
      </c>
    </row>
    <row r="111" spans="1:4" x14ac:dyDescent="0.2">
      <c r="A111" s="1" t="s">
        <v>42</v>
      </c>
      <c r="B111" s="11">
        <v>128629543</v>
      </c>
      <c r="C111" s="11">
        <v>77526798</v>
      </c>
      <c r="D111" s="11">
        <v>5829081</v>
      </c>
    </row>
    <row r="112" spans="1:4" x14ac:dyDescent="0.2">
      <c r="A112" s="1" t="s">
        <v>53</v>
      </c>
      <c r="B112" s="11">
        <v>57446805</v>
      </c>
      <c r="C112" s="11">
        <v>36858260</v>
      </c>
      <c r="D112" s="11">
        <v>4274779</v>
      </c>
    </row>
    <row r="113" spans="1:4" x14ac:dyDescent="0.2">
      <c r="A113" s="1" t="s">
        <v>121</v>
      </c>
      <c r="B113" s="11">
        <v>54262706</v>
      </c>
      <c r="C113" s="11">
        <v>40827327</v>
      </c>
      <c r="D113" s="11">
        <v>2557036</v>
      </c>
    </row>
    <row r="114" spans="1:4" x14ac:dyDescent="0.2">
      <c r="A114" s="1" t="s">
        <v>134</v>
      </c>
      <c r="B114" s="11">
        <v>40501387</v>
      </c>
      <c r="C114" s="11">
        <v>27184864</v>
      </c>
      <c r="D114" s="11">
        <v>1325249</v>
      </c>
    </row>
    <row r="115" spans="1:4" x14ac:dyDescent="0.2">
      <c r="A115" s="1" t="s">
        <v>194</v>
      </c>
      <c r="B115" s="11">
        <v>58004709</v>
      </c>
      <c r="C115" s="11">
        <v>35999368</v>
      </c>
      <c r="D115" s="11">
        <v>2649951</v>
      </c>
    </row>
    <row r="116" spans="1:4" x14ac:dyDescent="0.2">
      <c r="A116" s="1" t="s">
        <v>219</v>
      </c>
      <c r="B116" s="11">
        <v>33090664</v>
      </c>
      <c r="C116" s="11">
        <v>22425193</v>
      </c>
      <c r="D116" s="11">
        <v>1128601</v>
      </c>
    </row>
    <row r="117" spans="1:4" x14ac:dyDescent="0.2">
      <c r="A117" s="1" t="s">
        <v>238</v>
      </c>
      <c r="B117" s="11">
        <v>275366762</v>
      </c>
      <c r="C117" s="11">
        <v>162882682</v>
      </c>
      <c r="D117" s="11">
        <v>23216201</v>
      </c>
    </row>
    <row r="118" spans="1:4" s="2" customFormat="1" x14ac:dyDescent="0.2">
      <c r="A118" s="21" t="s">
        <v>265</v>
      </c>
      <c r="B118" s="22">
        <f>SUM(B108:B117)</f>
        <v>1783006750</v>
      </c>
      <c r="C118" s="22">
        <f t="shared" ref="C118:D118" si="2">SUM(C108:C117)</f>
        <v>1006817738</v>
      </c>
      <c r="D118" s="22">
        <f t="shared" si="2"/>
        <v>115959748</v>
      </c>
    </row>
    <row r="119" spans="1:4" x14ac:dyDescent="0.2">
      <c r="A119" s="1" t="s">
        <v>24</v>
      </c>
      <c r="B119" s="11">
        <v>26830239</v>
      </c>
      <c r="C119" s="11">
        <v>24898504</v>
      </c>
      <c r="D119" s="11">
        <v>926038</v>
      </c>
    </row>
    <row r="120" spans="1:4" x14ac:dyDescent="0.2">
      <c r="A120" s="1" t="s">
        <v>48</v>
      </c>
      <c r="B120" s="11">
        <v>45040734</v>
      </c>
      <c r="C120" s="11">
        <v>23151043</v>
      </c>
      <c r="D120" s="11">
        <v>1343104</v>
      </c>
    </row>
    <row r="121" spans="1:4" x14ac:dyDescent="0.2">
      <c r="A121" s="1" t="s">
        <v>59</v>
      </c>
      <c r="B121" s="11">
        <v>90849455</v>
      </c>
      <c r="C121" s="11">
        <v>66194702</v>
      </c>
      <c r="D121" s="11">
        <v>5902173</v>
      </c>
    </row>
    <row r="122" spans="1:4" x14ac:dyDescent="0.2">
      <c r="A122" s="1" t="s">
        <v>80</v>
      </c>
      <c r="B122" s="11">
        <v>80395570</v>
      </c>
      <c r="C122" s="11">
        <v>51013884</v>
      </c>
      <c r="D122" s="11">
        <v>2392152</v>
      </c>
    </row>
    <row r="123" spans="1:4" x14ac:dyDescent="0.2">
      <c r="A123" s="1" t="s">
        <v>87</v>
      </c>
      <c r="B123" s="11">
        <v>18194377</v>
      </c>
      <c r="C123" s="11">
        <v>12911315</v>
      </c>
      <c r="D123" s="11">
        <v>96127</v>
      </c>
    </row>
    <row r="124" spans="1:4" x14ac:dyDescent="0.2">
      <c r="A124" s="1" t="s">
        <v>90</v>
      </c>
      <c r="B124" s="11">
        <v>26588755</v>
      </c>
      <c r="C124" s="11">
        <v>22943286</v>
      </c>
      <c r="D124" s="11">
        <v>1067217</v>
      </c>
    </row>
    <row r="125" spans="1:4" x14ac:dyDescent="0.2">
      <c r="A125" s="1" t="s">
        <v>96</v>
      </c>
      <c r="B125" s="11">
        <v>118044900</v>
      </c>
      <c r="C125" s="11">
        <v>67837227</v>
      </c>
      <c r="D125" s="11">
        <v>3922810</v>
      </c>
    </row>
    <row r="126" spans="1:4" x14ac:dyDescent="0.2">
      <c r="A126" s="1" t="s">
        <v>102</v>
      </c>
      <c r="B126" s="11">
        <v>177585815</v>
      </c>
      <c r="C126" s="11">
        <v>119152029</v>
      </c>
      <c r="D126" s="11">
        <v>10774218</v>
      </c>
    </row>
    <row r="127" spans="1:4" x14ac:dyDescent="0.2">
      <c r="A127" s="1" t="s">
        <v>107</v>
      </c>
      <c r="B127" s="11">
        <v>78439682</v>
      </c>
      <c r="C127" s="11">
        <v>47647886</v>
      </c>
      <c r="D127" s="11">
        <v>3100695</v>
      </c>
    </row>
    <row r="128" spans="1:4" x14ac:dyDescent="0.2">
      <c r="A128" s="1" t="s">
        <v>110</v>
      </c>
      <c r="B128" s="11">
        <v>53579138</v>
      </c>
      <c r="C128" s="11">
        <v>31361975</v>
      </c>
      <c r="D128" s="11">
        <v>3880890</v>
      </c>
    </row>
    <row r="129" spans="1:4" x14ac:dyDescent="0.2">
      <c r="A129" s="1" t="s">
        <v>115</v>
      </c>
      <c r="B129" s="11">
        <v>46202740</v>
      </c>
      <c r="C129" s="11">
        <v>33514533</v>
      </c>
      <c r="D129" s="11">
        <v>1368001</v>
      </c>
    </row>
    <row r="130" spans="1:4" x14ac:dyDescent="0.2">
      <c r="A130" s="1" t="s">
        <v>119</v>
      </c>
      <c r="B130" s="11">
        <v>140217515</v>
      </c>
      <c r="C130" s="11">
        <v>112545680</v>
      </c>
      <c r="D130" s="11">
        <v>8898694</v>
      </c>
    </row>
    <row r="131" spans="1:4" x14ac:dyDescent="0.2">
      <c r="A131" s="1" t="s">
        <v>124</v>
      </c>
      <c r="B131" s="11">
        <v>269312639</v>
      </c>
      <c r="C131" s="11">
        <v>178560715</v>
      </c>
      <c r="D131" s="11">
        <v>21498175</v>
      </c>
    </row>
    <row r="132" spans="1:4" x14ac:dyDescent="0.2">
      <c r="A132" s="1" t="s">
        <v>125</v>
      </c>
      <c r="B132" s="11">
        <v>25213367</v>
      </c>
      <c r="C132" s="11">
        <v>22840415</v>
      </c>
      <c r="D132" s="11">
        <v>2157230</v>
      </c>
    </row>
    <row r="133" spans="1:4" x14ac:dyDescent="0.2">
      <c r="A133" s="1" t="s">
        <v>126</v>
      </c>
      <c r="B133" s="11">
        <v>183010074</v>
      </c>
      <c r="C133" s="11">
        <v>113482138</v>
      </c>
      <c r="D133" s="11">
        <v>8722947</v>
      </c>
    </row>
    <row r="134" spans="1:4" x14ac:dyDescent="0.2">
      <c r="A134" s="1" t="s">
        <v>140</v>
      </c>
      <c r="B134" s="11">
        <v>35234335</v>
      </c>
      <c r="C134" s="11">
        <v>22511201</v>
      </c>
      <c r="D134" s="11">
        <v>688454</v>
      </c>
    </row>
    <row r="135" spans="1:4" x14ac:dyDescent="0.2">
      <c r="A135" s="1" t="s">
        <v>142</v>
      </c>
      <c r="B135" s="11">
        <v>19216213</v>
      </c>
      <c r="C135" s="11">
        <v>16393983</v>
      </c>
      <c r="D135" s="11">
        <v>393722</v>
      </c>
    </row>
    <row r="136" spans="1:4" x14ac:dyDescent="0.2">
      <c r="A136" s="1" t="s">
        <v>143</v>
      </c>
      <c r="B136" s="11">
        <v>13487892</v>
      </c>
      <c r="C136" s="11">
        <v>9971886</v>
      </c>
      <c r="D136" s="11">
        <v>83271</v>
      </c>
    </row>
    <row r="137" spans="1:4" x14ac:dyDescent="0.2">
      <c r="A137" s="1" t="s">
        <v>149</v>
      </c>
      <c r="B137" s="11">
        <v>80947323</v>
      </c>
      <c r="C137" s="11">
        <v>59136849</v>
      </c>
      <c r="D137" s="11">
        <v>4182001</v>
      </c>
    </row>
    <row r="138" spans="1:4" x14ac:dyDescent="0.2">
      <c r="A138" s="1" t="s">
        <v>163</v>
      </c>
      <c r="B138" s="11">
        <v>41185324</v>
      </c>
      <c r="C138" s="11">
        <v>28227105</v>
      </c>
      <c r="D138" s="11">
        <v>1065820</v>
      </c>
    </row>
    <row r="139" spans="1:4" x14ac:dyDescent="0.2">
      <c r="A139" s="1" t="s">
        <v>164</v>
      </c>
      <c r="B139" s="11">
        <v>85239347</v>
      </c>
      <c r="C139" s="11">
        <v>57858000</v>
      </c>
      <c r="D139" s="11">
        <v>2832396</v>
      </c>
    </row>
    <row r="140" spans="1:4" x14ac:dyDescent="0.2">
      <c r="A140" s="1" t="s">
        <v>176</v>
      </c>
      <c r="B140" s="11">
        <v>61323719</v>
      </c>
      <c r="C140" s="11">
        <v>40264404</v>
      </c>
      <c r="D140" s="11">
        <v>3673685</v>
      </c>
    </row>
    <row r="141" spans="1:4" x14ac:dyDescent="0.2">
      <c r="A141" s="1" t="s">
        <v>180</v>
      </c>
      <c r="B141" s="11">
        <v>10515338</v>
      </c>
      <c r="C141" s="11">
        <v>6508988</v>
      </c>
      <c r="D141" s="11">
        <v>375890</v>
      </c>
    </row>
    <row r="142" spans="1:4" x14ac:dyDescent="0.2">
      <c r="A142" s="1" t="s">
        <v>195</v>
      </c>
      <c r="B142" s="11">
        <v>91166338</v>
      </c>
      <c r="C142" s="11">
        <v>59927380</v>
      </c>
      <c r="D142" s="11">
        <v>3594175</v>
      </c>
    </row>
    <row r="143" spans="1:4" x14ac:dyDescent="0.2">
      <c r="A143" s="1" t="s">
        <v>199</v>
      </c>
      <c r="B143" s="11">
        <v>52605113</v>
      </c>
      <c r="C143" s="11">
        <v>28957538</v>
      </c>
      <c r="D143" s="11">
        <v>1276696</v>
      </c>
    </row>
    <row r="144" spans="1:4" x14ac:dyDescent="0.2">
      <c r="A144" s="1" t="s">
        <v>212</v>
      </c>
      <c r="B144" s="11">
        <v>65605990</v>
      </c>
      <c r="C144" s="11">
        <v>55370593</v>
      </c>
      <c r="D144" s="11">
        <v>3885970</v>
      </c>
    </row>
    <row r="145" spans="1:4" x14ac:dyDescent="0.2">
      <c r="A145" s="1" t="s">
        <v>228</v>
      </c>
      <c r="B145" s="11">
        <v>1141130444</v>
      </c>
      <c r="C145" s="11">
        <v>917681517</v>
      </c>
      <c r="D145" s="11">
        <v>87359489</v>
      </c>
    </row>
    <row r="146" spans="1:4" x14ac:dyDescent="0.2">
      <c r="A146" s="1" t="s">
        <v>237</v>
      </c>
      <c r="B146" s="11">
        <v>18429682</v>
      </c>
      <c r="C146" s="11">
        <v>16697194</v>
      </c>
      <c r="D146" s="11">
        <v>664268</v>
      </c>
    </row>
    <row r="147" spans="1:4" x14ac:dyDescent="0.2">
      <c r="A147" s="1" t="s">
        <v>260</v>
      </c>
      <c r="B147" s="11">
        <v>65578416</v>
      </c>
      <c r="C147" s="11">
        <v>54454763</v>
      </c>
      <c r="D147" s="11">
        <v>2201611</v>
      </c>
    </row>
    <row r="148" spans="1:4" s="2" customFormat="1" x14ac:dyDescent="0.2">
      <c r="A148" s="21" t="s">
        <v>264</v>
      </c>
      <c r="B148" s="22">
        <f>SUM(B119:B147)</f>
        <v>3161170474</v>
      </c>
      <c r="C148" s="22">
        <f t="shared" ref="C148:D148" si="3">SUM(C119:C147)</f>
        <v>2302016733</v>
      </c>
      <c r="D148" s="22">
        <f t="shared" si="3"/>
        <v>188327919</v>
      </c>
    </row>
    <row r="149" spans="1:4" x14ac:dyDescent="0.2">
      <c r="A149" s="1" t="s">
        <v>36</v>
      </c>
      <c r="B149" s="11">
        <v>536472364</v>
      </c>
      <c r="C149" s="11">
        <v>352563734</v>
      </c>
      <c r="D149" s="11">
        <v>35754437</v>
      </c>
    </row>
    <row r="150" spans="1:4" x14ac:dyDescent="0.2">
      <c r="A150" s="1" t="s">
        <v>49</v>
      </c>
      <c r="B150" s="11">
        <v>84700502</v>
      </c>
      <c r="C150" s="11">
        <v>51381031</v>
      </c>
      <c r="D150" s="11">
        <v>3147442</v>
      </c>
    </row>
    <row r="151" spans="1:4" x14ac:dyDescent="0.2">
      <c r="A151" s="1" t="s">
        <v>67</v>
      </c>
      <c r="B151" s="11">
        <v>88470568</v>
      </c>
      <c r="C151" s="11">
        <v>69387125</v>
      </c>
      <c r="D151" s="11">
        <v>5462787</v>
      </c>
    </row>
    <row r="152" spans="1:4" x14ac:dyDescent="0.2">
      <c r="A152" s="1" t="s">
        <v>70</v>
      </c>
      <c r="B152" s="11">
        <v>30905174</v>
      </c>
      <c r="C152" s="11">
        <v>25937680</v>
      </c>
      <c r="D152" s="11">
        <v>1278987</v>
      </c>
    </row>
    <row r="153" spans="1:4" x14ac:dyDescent="0.2">
      <c r="A153" s="1" t="s">
        <v>73</v>
      </c>
      <c r="B153" s="11">
        <v>64146633</v>
      </c>
      <c r="C153" s="11">
        <v>51739642</v>
      </c>
      <c r="D153" s="11">
        <v>2696801</v>
      </c>
    </row>
    <row r="154" spans="1:4" x14ac:dyDescent="0.2">
      <c r="A154" s="1" t="s">
        <v>85</v>
      </c>
      <c r="B154" s="11">
        <v>37377736</v>
      </c>
      <c r="C154" s="11">
        <v>27630467</v>
      </c>
      <c r="D154" s="11">
        <v>1793229</v>
      </c>
    </row>
    <row r="155" spans="1:4" x14ac:dyDescent="0.2">
      <c r="A155" s="1" t="s">
        <v>88</v>
      </c>
      <c r="B155" s="11">
        <v>207380481</v>
      </c>
      <c r="C155" s="11">
        <v>121218776</v>
      </c>
      <c r="D155" s="11">
        <v>12475186</v>
      </c>
    </row>
    <row r="156" spans="1:4" x14ac:dyDescent="0.2">
      <c r="A156" s="1" t="s">
        <v>91</v>
      </c>
      <c r="B156" s="11">
        <v>185636339</v>
      </c>
      <c r="C156" s="11">
        <v>118288155</v>
      </c>
      <c r="D156" s="11">
        <v>8810860</v>
      </c>
    </row>
    <row r="157" spans="1:4" x14ac:dyDescent="0.2">
      <c r="A157" s="1" t="s">
        <v>108</v>
      </c>
      <c r="B157" s="11">
        <v>75685141</v>
      </c>
      <c r="C157" s="11">
        <v>50239124</v>
      </c>
      <c r="D157" s="11">
        <v>3637166</v>
      </c>
    </row>
    <row r="158" spans="1:4" x14ac:dyDescent="0.2">
      <c r="A158" s="1" t="s">
        <v>132</v>
      </c>
      <c r="B158" s="11">
        <v>147077207</v>
      </c>
      <c r="C158" s="11">
        <v>102718242</v>
      </c>
      <c r="D158" s="11">
        <v>8203236</v>
      </c>
    </row>
    <row r="159" spans="1:4" x14ac:dyDescent="0.2">
      <c r="A159" s="1" t="s">
        <v>157</v>
      </c>
      <c r="B159" s="11">
        <v>74157293</v>
      </c>
      <c r="C159" s="11">
        <v>51749810</v>
      </c>
      <c r="D159" s="11">
        <v>3003985</v>
      </c>
    </row>
    <row r="160" spans="1:4" x14ac:dyDescent="0.2">
      <c r="A160" s="1" t="s">
        <v>161</v>
      </c>
      <c r="B160" s="11">
        <v>177289759</v>
      </c>
      <c r="C160" s="11">
        <v>129545057</v>
      </c>
      <c r="D160" s="11">
        <v>12054162</v>
      </c>
    </row>
    <row r="161" spans="1:4" x14ac:dyDescent="0.2">
      <c r="A161" s="1" t="s">
        <v>192</v>
      </c>
      <c r="B161" s="11">
        <v>35071311</v>
      </c>
      <c r="C161" s="11">
        <v>25798922</v>
      </c>
      <c r="D161" s="11">
        <v>1326499</v>
      </c>
    </row>
    <row r="162" spans="1:4" x14ac:dyDescent="0.2">
      <c r="A162" s="1" t="s">
        <v>200</v>
      </c>
      <c r="B162" s="11">
        <v>27634309</v>
      </c>
      <c r="C162" s="11">
        <v>22075132</v>
      </c>
      <c r="D162" s="11">
        <v>1030587</v>
      </c>
    </row>
    <row r="163" spans="1:4" x14ac:dyDescent="0.2">
      <c r="A163" s="1" t="s">
        <v>203</v>
      </c>
      <c r="B163" s="11">
        <v>50017262</v>
      </c>
      <c r="C163" s="11">
        <v>39383178</v>
      </c>
      <c r="D163" s="11">
        <v>2946267</v>
      </c>
    </row>
    <row r="164" spans="1:4" x14ac:dyDescent="0.2">
      <c r="A164" s="1" t="s">
        <v>206</v>
      </c>
      <c r="B164" s="11">
        <v>69769057</v>
      </c>
      <c r="C164" s="11">
        <v>54663911</v>
      </c>
      <c r="D164" s="11">
        <v>3937481</v>
      </c>
    </row>
    <row r="165" spans="1:4" x14ac:dyDescent="0.2">
      <c r="A165" s="1" t="s">
        <v>211</v>
      </c>
      <c r="B165" s="11">
        <v>98451849</v>
      </c>
      <c r="C165" s="11">
        <v>73607121</v>
      </c>
      <c r="D165" s="11">
        <v>4076823</v>
      </c>
    </row>
    <row r="166" spans="1:4" x14ac:dyDescent="0.2">
      <c r="A166" s="1" t="s">
        <v>233</v>
      </c>
      <c r="B166" s="11">
        <v>24829439</v>
      </c>
      <c r="C166" s="11">
        <v>20135070</v>
      </c>
      <c r="D166" s="11">
        <v>639426</v>
      </c>
    </row>
    <row r="167" spans="1:4" x14ac:dyDescent="0.2">
      <c r="A167" s="1" t="s">
        <v>236</v>
      </c>
      <c r="B167" s="11">
        <v>49371947</v>
      </c>
      <c r="C167" s="11">
        <v>35871772</v>
      </c>
      <c r="D167" s="11">
        <v>1864987</v>
      </c>
    </row>
    <row r="168" spans="1:4" x14ac:dyDescent="0.2">
      <c r="A168" s="1" t="s">
        <v>252</v>
      </c>
      <c r="B168" s="11">
        <v>48743453</v>
      </c>
      <c r="C168" s="11">
        <v>28566859</v>
      </c>
      <c r="D168" s="11">
        <v>1326858</v>
      </c>
    </row>
    <row r="169" spans="1:4" s="2" customFormat="1" x14ac:dyDescent="0.2">
      <c r="A169" s="21" t="s">
        <v>263</v>
      </c>
      <c r="B169" s="22">
        <f>SUM(B149:B168)</f>
        <v>2113187824</v>
      </c>
      <c r="C169" s="22">
        <f t="shared" ref="C169:D169" si="4">SUM(C149:C168)</f>
        <v>1452500808</v>
      </c>
      <c r="D169" s="22">
        <f t="shared" si="4"/>
        <v>115467206</v>
      </c>
    </row>
    <row r="170" spans="1:4" x14ac:dyDescent="0.2">
      <c r="A170" s="1" t="s">
        <v>13</v>
      </c>
      <c r="B170" s="11">
        <v>27261594</v>
      </c>
      <c r="C170" s="11">
        <v>18683541</v>
      </c>
      <c r="D170" s="11">
        <v>2189342</v>
      </c>
    </row>
    <row r="171" spans="1:4" x14ac:dyDescent="0.2">
      <c r="A171" s="1" t="s">
        <v>14</v>
      </c>
      <c r="B171" s="11">
        <v>26434720</v>
      </c>
      <c r="C171" s="11">
        <v>18173256</v>
      </c>
      <c r="D171" s="11">
        <v>1191758</v>
      </c>
    </row>
    <row r="172" spans="1:4" x14ac:dyDescent="0.2">
      <c r="A172" s="1" t="s">
        <v>15</v>
      </c>
      <c r="B172" s="11">
        <v>23781924</v>
      </c>
      <c r="C172" s="11">
        <v>20833969</v>
      </c>
      <c r="D172" s="11">
        <v>605342</v>
      </c>
    </row>
    <row r="173" spans="1:4" x14ac:dyDescent="0.2">
      <c r="A173" s="1" t="s">
        <v>17</v>
      </c>
      <c r="B173" s="11">
        <v>25630312</v>
      </c>
      <c r="C173" s="11">
        <v>20330290</v>
      </c>
      <c r="D173" s="11">
        <v>1292238</v>
      </c>
    </row>
    <row r="174" spans="1:4" x14ac:dyDescent="0.2">
      <c r="A174" s="1" t="s">
        <v>21</v>
      </c>
      <c r="B174" s="11">
        <v>36515872</v>
      </c>
      <c r="C174" s="11">
        <v>24448723</v>
      </c>
      <c r="D174" s="11">
        <v>1797836</v>
      </c>
    </row>
    <row r="175" spans="1:4" x14ac:dyDescent="0.2">
      <c r="A175" s="1" t="s">
        <v>22</v>
      </c>
      <c r="B175" s="11">
        <v>21564388</v>
      </c>
      <c r="C175" s="11">
        <v>12709163</v>
      </c>
      <c r="D175" s="11">
        <v>1869951</v>
      </c>
    </row>
    <row r="176" spans="1:4" x14ac:dyDescent="0.2">
      <c r="A176" s="1" t="s">
        <v>25</v>
      </c>
      <c r="B176" s="11">
        <v>7571679</v>
      </c>
      <c r="C176" s="11">
        <v>5824609</v>
      </c>
      <c r="D176" s="11">
        <v>812603</v>
      </c>
    </row>
    <row r="177" spans="1:4" x14ac:dyDescent="0.2">
      <c r="A177" s="1" t="s">
        <v>34</v>
      </c>
      <c r="B177" s="11">
        <v>12325641</v>
      </c>
      <c r="C177" s="11">
        <v>11924547</v>
      </c>
      <c r="D177" s="11">
        <v>556145</v>
      </c>
    </row>
    <row r="178" spans="1:4" x14ac:dyDescent="0.2">
      <c r="A178" s="1" t="s">
        <v>38</v>
      </c>
      <c r="B178" s="11">
        <v>40721247</v>
      </c>
      <c r="C178" s="11">
        <v>32242841</v>
      </c>
      <c r="D178" s="11">
        <v>2650742</v>
      </c>
    </row>
    <row r="179" spans="1:4" x14ac:dyDescent="0.2">
      <c r="A179" s="1" t="s">
        <v>39</v>
      </c>
      <c r="B179" s="11">
        <v>52742934</v>
      </c>
      <c r="C179" s="11">
        <v>38962128</v>
      </c>
      <c r="D179" s="11">
        <v>2688961</v>
      </c>
    </row>
    <row r="180" spans="1:4" x14ac:dyDescent="0.2">
      <c r="A180" s="1" t="s">
        <v>41</v>
      </c>
      <c r="B180" s="11">
        <v>7073000</v>
      </c>
      <c r="C180" s="11">
        <v>6188720</v>
      </c>
      <c r="D180" s="11">
        <v>235802</v>
      </c>
    </row>
    <row r="181" spans="1:4" x14ac:dyDescent="0.2">
      <c r="A181" s="1" t="s">
        <v>43</v>
      </c>
      <c r="B181" s="11">
        <v>12883729</v>
      </c>
      <c r="C181" s="11">
        <v>11796191</v>
      </c>
      <c r="D181" s="11">
        <v>558782</v>
      </c>
    </row>
    <row r="182" spans="1:4" x14ac:dyDescent="0.2">
      <c r="A182" s="1" t="s">
        <v>47</v>
      </c>
      <c r="B182" s="11">
        <v>55745340</v>
      </c>
      <c r="C182" s="11">
        <v>44010803</v>
      </c>
      <c r="D182" s="11">
        <v>2726874</v>
      </c>
    </row>
    <row r="183" spans="1:4" x14ac:dyDescent="0.2">
      <c r="A183" s="1" t="s">
        <v>50</v>
      </c>
      <c r="B183" s="11">
        <v>16484411</v>
      </c>
      <c r="C183" s="11">
        <v>15084077</v>
      </c>
      <c r="D183" s="11">
        <v>1189596</v>
      </c>
    </row>
    <row r="184" spans="1:4" x14ac:dyDescent="0.2">
      <c r="A184" s="1" t="s">
        <v>56</v>
      </c>
      <c r="B184" s="11">
        <v>104132480</v>
      </c>
      <c r="C184" s="11">
        <v>60736748</v>
      </c>
      <c r="D184" s="11">
        <v>5899423</v>
      </c>
    </row>
    <row r="185" spans="1:4" x14ac:dyDescent="0.2">
      <c r="A185" s="1" t="s">
        <v>63</v>
      </c>
      <c r="B185" s="11">
        <v>12800401</v>
      </c>
      <c r="C185" s="11">
        <v>11600384</v>
      </c>
      <c r="D185" s="11">
        <v>483612</v>
      </c>
    </row>
    <row r="186" spans="1:4" x14ac:dyDescent="0.2">
      <c r="A186" s="1" t="s">
        <v>64</v>
      </c>
      <c r="B186" s="11">
        <v>15502431</v>
      </c>
      <c r="C186" s="11">
        <v>11891634</v>
      </c>
      <c r="D186" s="11">
        <v>1252785</v>
      </c>
    </row>
    <row r="187" spans="1:4" x14ac:dyDescent="0.2">
      <c r="A187" s="1" t="s">
        <v>65</v>
      </c>
      <c r="B187" s="11">
        <v>23190930</v>
      </c>
      <c r="C187" s="11">
        <v>19597876</v>
      </c>
      <c r="D187" s="11">
        <v>1466109</v>
      </c>
    </row>
    <row r="188" spans="1:4" x14ac:dyDescent="0.2">
      <c r="A188" s="1" t="s">
        <v>66</v>
      </c>
      <c r="B188" s="11">
        <v>82751596</v>
      </c>
      <c r="C188" s="11">
        <v>39832206</v>
      </c>
      <c r="D188" s="11">
        <v>5095211</v>
      </c>
    </row>
    <row r="189" spans="1:4" x14ac:dyDescent="0.2">
      <c r="A189" s="1" t="s">
        <v>74</v>
      </c>
      <c r="B189" s="11">
        <v>26607749</v>
      </c>
      <c r="C189" s="11">
        <v>24719164</v>
      </c>
      <c r="D189" s="11">
        <v>899494</v>
      </c>
    </row>
    <row r="190" spans="1:4" x14ac:dyDescent="0.2">
      <c r="A190" s="1" t="s">
        <v>76</v>
      </c>
      <c r="B190" s="11">
        <v>115553014</v>
      </c>
      <c r="C190" s="11">
        <v>81703613</v>
      </c>
      <c r="D190" s="11">
        <v>4285701</v>
      </c>
    </row>
    <row r="191" spans="1:4" x14ac:dyDescent="0.2">
      <c r="A191" s="1" t="s">
        <v>78</v>
      </c>
      <c r="B191" s="11">
        <v>29310431</v>
      </c>
      <c r="C191" s="11">
        <v>21173632</v>
      </c>
      <c r="D191" s="11">
        <v>1356714</v>
      </c>
    </row>
    <row r="192" spans="1:4" x14ac:dyDescent="0.2">
      <c r="A192" s="1" t="s">
        <v>79</v>
      </c>
      <c r="B192" s="11">
        <v>23011067</v>
      </c>
      <c r="C192" s="11">
        <v>16920618</v>
      </c>
      <c r="D192" s="11">
        <v>1330208</v>
      </c>
    </row>
    <row r="193" spans="1:4" x14ac:dyDescent="0.2">
      <c r="A193" s="1" t="s">
        <v>81</v>
      </c>
      <c r="B193" s="11">
        <v>17832616</v>
      </c>
      <c r="C193" s="11">
        <v>13133329</v>
      </c>
      <c r="D193" s="11">
        <v>558000</v>
      </c>
    </row>
    <row r="194" spans="1:4" x14ac:dyDescent="0.2">
      <c r="A194" s="1" t="s">
        <v>82</v>
      </c>
      <c r="B194" s="11">
        <v>39195798</v>
      </c>
      <c r="C194" s="11">
        <v>27992565</v>
      </c>
      <c r="D194" s="11">
        <v>1911354</v>
      </c>
    </row>
    <row r="195" spans="1:4" x14ac:dyDescent="0.2">
      <c r="A195" s="1" t="s">
        <v>84</v>
      </c>
      <c r="B195" s="11">
        <v>14841156</v>
      </c>
      <c r="C195" s="11">
        <v>14720439</v>
      </c>
      <c r="D195" s="11">
        <v>854257</v>
      </c>
    </row>
    <row r="196" spans="1:4" x14ac:dyDescent="0.2">
      <c r="A196" s="1" t="s">
        <v>92</v>
      </c>
      <c r="B196" s="11">
        <v>21577446</v>
      </c>
      <c r="C196" s="11">
        <v>15978915</v>
      </c>
      <c r="D196" s="11">
        <v>1092486</v>
      </c>
    </row>
    <row r="197" spans="1:4" x14ac:dyDescent="0.2">
      <c r="A197" s="1" t="s">
        <v>93</v>
      </c>
      <c r="B197" s="11">
        <v>140729962</v>
      </c>
      <c r="C197" s="11">
        <v>98476375</v>
      </c>
      <c r="D197" s="11">
        <v>11453034</v>
      </c>
    </row>
    <row r="198" spans="1:4" x14ac:dyDescent="0.2">
      <c r="A198" s="1" t="s">
        <v>94</v>
      </c>
      <c r="B198" s="11">
        <v>69952039</v>
      </c>
      <c r="C198" s="11">
        <v>47930630</v>
      </c>
      <c r="D198" s="11">
        <v>3559337</v>
      </c>
    </row>
    <row r="199" spans="1:4" x14ac:dyDescent="0.2">
      <c r="A199" s="1" t="s">
        <v>95</v>
      </c>
      <c r="B199" s="11">
        <v>104423834</v>
      </c>
      <c r="C199" s="11">
        <v>73665905</v>
      </c>
      <c r="D199" s="11">
        <v>7691914</v>
      </c>
    </row>
    <row r="200" spans="1:4" x14ac:dyDescent="0.2">
      <c r="A200" s="1" t="s">
        <v>99</v>
      </c>
      <c r="B200" s="11">
        <v>5553168</v>
      </c>
      <c r="C200" s="11">
        <v>4846365</v>
      </c>
      <c r="D200" s="11">
        <v>253257</v>
      </c>
    </row>
    <row r="201" spans="1:4" x14ac:dyDescent="0.2">
      <c r="A201" s="1" t="s">
        <v>100</v>
      </c>
      <c r="B201" s="11">
        <v>8779573</v>
      </c>
      <c r="C201" s="11">
        <v>7614741</v>
      </c>
      <c r="D201" s="11">
        <v>313869</v>
      </c>
    </row>
    <row r="202" spans="1:4" x14ac:dyDescent="0.2">
      <c r="A202" s="1" t="s">
        <v>104</v>
      </c>
      <c r="B202" s="11">
        <v>24833334</v>
      </c>
      <c r="C202" s="11">
        <v>24393710</v>
      </c>
      <c r="D202" s="11">
        <v>1419412</v>
      </c>
    </row>
    <row r="203" spans="1:4" x14ac:dyDescent="0.2">
      <c r="A203" s="1" t="s">
        <v>109</v>
      </c>
      <c r="B203" s="11">
        <v>653413336</v>
      </c>
      <c r="C203" s="11">
        <v>464409592</v>
      </c>
      <c r="D203" s="11">
        <v>92972852</v>
      </c>
    </row>
    <row r="204" spans="1:4" x14ac:dyDescent="0.2">
      <c r="A204" s="1" t="s">
        <v>111</v>
      </c>
      <c r="B204" s="11">
        <v>48625767</v>
      </c>
      <c r="C204" s="11">
        <v>26077513</v>
      </c>
      <c r="D204" s="11">
        <v>2409853</v>
      </c>
    </row>
    <row r="205" spans="1:4" x14ac:dyDescent="0.2">
      <c r="A205" s="1" t="s">
        <v>113</v>
      </c>
      <c r="B205" s="11">
        <v>61807053</v>
      </c>
      <c r="C205" s="11">
        <v>44470062</v>
      </c>
      <c r="D205" s="11">
        <v>3996742</v>
      </c>
    </row>
    <row r="206" spans="1:4" x14ac:dyDescent="0.2">
      <c r="A206" s="1" t="s">
        <v>114</v>
      </c>
      <c r="B206" s="11">
        <v>63394757</v>
      </c>
      <c r="C206" s="11">
        <v>34337327</v>
      </c>
      <c r="D206" s="11">
        <v>3825624</v>
      </c>
    </row>
    <row r="207" spans="1:4" x14ac:dyDescent="0.2">
      <c r="A207" s="1" t="s">
        <v>118</v>
      </c>
      <c r="B207" s="11">
        <v>81682137</v>
      </c>
      <c r="C207" s="11">
        <v>65414220</v>
      </c>
      <c r="D207" s="11">
        <v>9740574</v>
      </c>
    </row>
    <row r="208" spans="1:4" x14ac:dyDescent="0.2">
      <c r="A208" s="1" t="s">
        <v>122</v>
      </c>
      <c r="B208" s="11">
        <v>40923358</v>
      </c>
      <c r="C208" s="11">
        <v>31207608</v>
      </c>
      <c r="D208" s="11">
        <v>1966224</v>
      </c>
    </row>
    <row r="209" spans="1:4" x14ac:dyDescent="0.2">
      <c r="A209" s="1" t="s">
        <v>123</v>
      </c>
      <c r="B209" s="11">
        <v>8271166</v>
      </c>
      <c r="C209" s="11">
        <v>7287730</v>
      </c>
      <c r="D209" s="11">
        <v>377076</v>
      </c>
    </row>
    <row r="210" spans="1:4" x14ac:dyDescent="0.2">
      <c r="A210" s="1" t="s">
        <v>127</v>
      </c>
      <c r="B210" s="11">
        <v>48235509</v>
      </c>
      <c r="C210" s="11">
        <v>35140006</v>
      </c>
      <c r="D210" s="11">
        <v>3160867</v>
      </c>
    </row>
    <row r="211" spans="1:4" x14ac:dyDescent="0.2">
      <c r="A211" s="1" t="s">
        <v>129</v>
      </c>
      <c r="B211" s="11">
        <v>47173926</v>
      </c>
      <c r="C211" s="11">
        <v>37404552</v>
      </c>
      <c r="D211" s="11">
        <v>3563974</v>
      </c>
    </row>
    <row r="212" spans="1:4" x14ac:dyDescent="0.2">
      <c r="A212" s="1" t="s">
        <v>130</v>
      </c>
      <c r="B212" s="11">
        <v>26190257</v>
      </c>
      <c r="C212" s="11">
        <v>23253112</v>
      </c>
      <c r="D212" s="11">
        <v>1668109</v>
      </c>
    </row>
    <row r="213" spans="1:4" x14ac:dyDescent="0.2">
      <c r="A213" s="1" t="s">
        <v>131</v>
      </c>
      <c r="B213" s="11">
        <v>10444603</v>
      </c>
      <c r="C213" s="11">
        <v>6545833</v>
      </c>
      <c r="D213" s="11">
        <v>401380</v>
      </c>
    </row>
    <row r="214" spans="1:4" x14ac:dyDescent="0.2">
      <c r="A214" s="1" t="s">
        <v>133</v>
      </c>
      <c r="B214" s="11">
        <v>15862850</v>
      </c>
      <c r="C214" s="11">
        <v>13355966</v>
      </c>
      <c r="D214" s="11">
        <v>396402</v>
      </c>
    </row>
    <row r="215" spans="1:4" x14ac:dyDescent="0.2">
      <c r="A215" s="1" t="s">
        <v>135</v>
      </c>
      <c r="B215" s="11">
        <v>15996800</v>
      </c>
      <c r="C215" s="11">
        <v>15332955</v>
      </c>
      <c r="D215" s="11">
        <v>684826</v>
      </c>
    </row>
    <row r="216" spans="1:4" x14ac:dyDescent="0.2">
      <c r="A216" s="1" t="s">
        <v>144</v>
      </c>
      <c r="B216" s="11">
        <v>63606659</v>
      </c>
      <c r="C216" s="11">
        <v>44506632</v>
      </c>
      <c r="D216" s="11">
        <v>4381931</v>
      </c>
    </row>
    <row r="217" spans="1:4" x14ac:dyDescent="0.2">
      <c r="A217" s="1" t="s">
        <v>145</v>
      </c>
      <c r="B217" s="11">
        <v>14184899</v>
      </c>
      <c r="C217" s="11">
        <v>7980370</v>
      </c>
      <c r="D217" s="11">
        <v>797672</v>
      </c>
    </row>
    <row r="218" spans="1:4" x14ac:dyDescent="0.2">
      <c r="A218" s="1" t="s">
        <v>147</v>
      </c>
      <c r="B218" s="11">
        <v>11527141</v>
      </c>
      <c r="C218" s="11">
        <v>11684328</v>
      </c>
      <c r="D218" s="11">
        <v>611445</v>
      </c>
    </row>
    <row r="219" spans="1:4" x14ac:dyDescent="0.2">
      <c r="A219" s="1" t="s">
        <v>150</v>
      </c>
      <c r="B219" s="11">
        <v>24460227</v>
      </c>
      <c r="C219" s="11">
        <v>17702432</v>
      </c>
      <c r="D219" s="11">
        <v>1255888</v>
      </c>
    </row>
    <row r="220" spans="1:4" x14ac:dyDescent="0.2">
      <c r="A220" s="1" t="s">
        <v>151</v>
      </c>
      <c r="B220" s="11">
        <v>163134586</v>
      </c>
      <c r="C220" s="11">
        <v>107449235</v>
      </c>
      <c r="D220" s="11">
        <v>10412166</v>
      </c>
    </row>
    <row r="221" spans="1:4" x14ac:dyDescent="0.2">
      <c r="A221" s="1" t="s">
        <v>152</v>
      </c>
      <c r="B221" s="11">
        <v>21052074</v>
      </c>
      <c r="C221" s="11">
        <v>18874458</v>
      </c>
      <c r="D221" s="11">
        <v>840437</v>
      </c>
    </row>
    <row r="222" spans="1:4" x14ac:dyDescent="0.2">
      <c r="A222" s="1" t="s">
        <v>154</v>
      </c>
      <c r="B222" s="11">
        <v>10865625</v>
      </c>
      <c r="C222" s="11">
        <v>11148669</v>
      </c>
      <c r="D222" s="11">
        <v>259155</v>
      </c>
    </row>
    <row r="223" spans="1:4" x14ac:dyDescent="0.2">
      <c r="A223" s="1" t="s">
        <v>156</v>
      </c>
      <c r="B223" s="11">
        <v>34526686</v>
      </c>
      <c r="C223" s="11">
        <v>28550108</v>
      </c>
      <c r="D223" s="11">
        <v>2885065</v>
      </c>
    </row>
    <row r="224" spans="1:4" x14ac:dyDescent="0.2">
      <c r="A224" s="1" t="s">
        <v>160</v>
      </c>
      <c r="B224" s="11">
        <v>11131958</v>
      </c>
      <c r="C224" s="11">
        <v>10056626</v>
      </c>
      <c r="D224" s="11">
        <v>685928</v>
      </c>
    </row>
    <row r="225" spans="1:4" x14ac:dyDescent="0.2">
      <c r="A225" s="1" t="s">
        <v>162</v>
      </c>
      <c r="B225" s="11">
        <v>32129333</v>
      </c>
      <c r="C225" s="11">
        <v>22671699</v>
      </c>
      <c r="D225" s="11">
        <v>2448824</v>
      </c>
    </row>
    <row r="226" spans="1:4" x14ac:dyDescent="0.2">
      <c r="A226" s="1" t="s">
        <v>165</v>
      </c>
      <c r="B226" s="11">
        <v>7116972</v>
      </c>
      <c r="C226" s="11">
        <v>5566365</v>
      </c>
      <c r="D226" s="11">
        <v>148940</v>
      </c>
    </row>
    <row r="227" spans="1:4" x14ac:dyDescent="0.2">
      <c r="A227" s="1" t="s">
        <v>168</v>
      </c>
      <c r="B227" s="11">
        <v>41926959</v>
      </c>
      <c r="C227" s="11">
        <v>31571609</v>
      </c>
      <c r="D227" s="11">
        <v>3551212</v>
      </c>
    </row>
    <row r="228" spans="1:4" x14ac:dyDescent="0.2">
      <c r="A228" s="1" t="s">
        <v>169</v>
      </c>
      <c r="B228" s="11">
        <v>6928118</v>
      </c>
      <c r="C228" s="11">
        <v>5641621</v>
      </c>
      <c r="D228" s="11">
        <v>250111</v>
      </c>
    </row>
    <row r="229" spans="1:4" x14ac:dyDescent="0.2">
      <c r="A229" s="1" t="s">
        <v>172</v>
      </c>
      <c r="B229" s="11">
        <v>29376759</v>
      </c>
      <c r="C229" s="11">
        <v>22011893</v>
      </c>
      <c r="D229" s="11">
        <v>1768483</v>
      </c>
    </row>
    <row r="230" spans="1:4" x14ac:dyDescent="0.2">
      <c r="A230" s="1" t="s">
        <v>178</v>
      </c>
      <c r="B230" s="11">
        <v>41984800</v>
      </c>
      <c r="C230" s="11">
        <v>30024693</v>
      </c>
      <c r="D230" s="11">
        <v>3123202</v>
      </c>
    </row>
    <row r="231" spans="1:4" x14ac:dyDescent="0.2">
      <c r="A231" s="1" t="s">
        <v>184</v>
      </c>
      <c r="B231" s="11">
        <v>35621855</v>
      </c>
      <c r="C231" s="11">
        <v>27842118</v>
      </c>
      <c r="D231" s="11">
        <v>2364038</v>
      </c>
    </row>
    <row r="232" spans="1:4" x14ac:dyDescent="0.2">
      <c r="A232" s="1" t="s">
        <v>187</v>
      </c>
      <c r="B232" s="11">
        <v>39029303</v>
      </c>
      <c r="C232" s="11">
        <v>30940433</v>
      </c>
      <c r="D232" s="11">
        <v>1922006</v>
      </c>
    </row>
    <row r="233" spans="1:4" x14ac:dyDescent="0.2">
      <c r="A233" s="1" t="s">
        <v>188</v>
      </c>
      <c r="B233" s="11">
        <v>16066890</v>
      </c>
      <c r="C233" s="11">
        <v>16278687</v>
      </c>
      <c r="D233" s="11">
        <v>1572188</v>
      </c>
    </row>
    <row r="234" spans="1:4" x14ac:dyDescent="0.2">
      <c r="A234" s="1" t="s">
        <v>190</v>
      </c>
      <c r="B234" s="11">
        <v>7229985</v>
      </c>
      <c r="C234" s="11">
        <v>5567357</v>
      </c>
      <c r="D234" s="11">
        <v>319088</v>
      </c>
    </row>
    <row r="235" spans="1:4" x14ac:dyDescent="0.2">
      <c r="A235" s="1" t="s">
        <v>191</v>
      </c>
      <c r="B235" s="11">
        <v>46830980</v>
      </c>
      <c r="C235" s="11">
        <v>28334451</v>
      </c>
      <c r="D235" s="11">
        <v>2928525</v>
      </c>
    </row>
    <row r="236" spans="1:4" x14ac:dyDescent="0.2">
      <c r="A236" s="1" t="s">
        <v>193</v>
      </c>
      <c r="B236" s="11">
        <v>31163783</v>
      </c>
      <c r="C236" s="11">
        <v>22637846</v>
      </c>
      <c r="D236" s="11">
        <v>1254602</v>
      </c>
    </row>
    <row r="237" spans="1:4" x14ac:dyDescent="0.2">
      <c r="A237" s="1" t="s">
        <v>202</v>
      </c>
      <c r="B237" s="11">
        <v>24448959</v>
      </c>
      <c r="C237" s="11">
        <v>22106905</v>
      </c>
      <c r="D237" s="11">
        <v>1771485</v>
      </c>
    </row>
    <row r="238" spans="1:4" x14ac:dyDescent="0.2">
      <c r="A238" s="1" t="s">
        <v>205</v>
      </c>
      <c r="B238" s="11">
        <v>16070756</v>
      </c>
      <c r="C238" s="11">
        <v>12926594</v>
      </c>
      <c r="D238" s="11">
        <v>727293</v>
      </c>
    </row>
    <row r="239" spans="1:4" x14ac:dyDescent="0.2">
      <c r="A239" s="1" t="s">
        <v>208</v>
      </c>
      <c r="B239" s="11">
        <v>15343750</v>
      </c>
      <c r="C239" s="11">
        <v>13035545</v>
      </c>
      <c r="D239" s="11">
        <v>1401824</v>
      </c>
    </row>
    <row r="240" spans="1:4" x14ac:dyDescent="0.2">
      <c r="A240" s="1" t="s">
        <v>213</v>
      </c>
      <c r="B240" s="11">
        <v>33537921</v>
      </c>
      <c r="C240" s="11">
        <v>22795006</v>
      </c>
      <c r="D240" s="11">
        <v>1480245</v>
      </c>
    </row>
    <row r="241" spans="1:4" x14ac:dyDescent="0.2">
      <c r="A241" s="1" t="s">
        <v>214</v>
      </c>
      <c r="B241" s="11">
        <v>9496695</v>
      </c>
      <c r="C241" s="11">
        <v>6311482</v>
      </c>
      <c r="D241" s="11">
        <v>696221</v>
      </c>
    </row>
    <row r="242" spans="1:4" x14ac:dyDescent="0.2">
      <c r="A242" s="1" t="s">
        <v>216</v>
      </c>
      <c r="B242" s="11">
        <v>18936007</v>
      </c>
      <c r="C242" s="11">
        <v>13523790</v>
      </c>
      <c r="D242" s="11">
        <v>1054789</v>
      </c>
    </row>
    <row r="243" spans="1:4" x14ac:dyDescent="0.2">
      <c r="A243" s="1" t="s">
        <v>217</v>
      </c>
      <c r="B243" s="11">
        <v>31095746</v>
      </c>
      <c r="C243" s="11">
        <v>21385709</v>
      </c>
      <c r="D243" s="11">
        <v>1487821</v>
      </c>
    </row>
    <row r="244" spans="1:4" x14ac:dyDescent="0.2">
      <c r="A244" s="1" t="s">
        <v>218</v>
      </c>
      <c r="B244" s="11">
        <v>22044528</v>
      </c>
      <c r="C244" s="11">
        <v>14930943</v>
      </c>
      <c r="D244" s="11">
        <v>1111895</v>
      </c>
    </row>
    <row r="245" spans="1:4" x14ac:dyDescent="0.2">
      <c r="A245" s="1" t="s">
        <v>220</v>
      </c>
      <c r="B245" s="11">
        <v>19172770</v>
      </c>
      <c r="C245" s="11">
        <v>13742026</v>
      </c>
      <c r="D245" s="11">
        <v>728820</v>
      </c>
    </row>
    <row r="246" spans="1:4" x14ac:dyDescent="0.2">
      <c r="A246" s="1" t="s">
        <v>221</v>
      </c>
      <c r="B246" s="11">
        <v>63033669</v>
      </c>
      <c r="C246" s="11">
        <v>52796945</v>
      </c>
      <c r="D246" s="11">
        <v>3681011</v>
      </c>
    </row>
    <row r="247" spans="1:4" x14ac:dyDescent="0.2">
      <c r="A247" s="1" t="s">
        <v>222</v>
      </c>
      <c r="B247" s="11">
        <v>13776428</v>
      </c>
      <c r="C247" s="11">
        <v>12085489</v>
      </c>
      <c r="D247" s="11">
        <v>898632</v>
      </c>
    </row>
    <row r="248" spans="1:4" x14ac:dyDescent="0.2">
      <c r="A248" s="1" t="s">
        <v>225</v>
      </c>
      <c r="B248" s="11">
        <v>17261236</v>
      </c>
      <c r="C248" s="11">
        <v>12752676</v>
      </c>
      <c r="D248" s="11">
        <v>856574</v>
      </c>
    </row>
    <row r="249" spans="1:4" x14ac:dyDescent="0.2">
      <c r="A249" s="1" t="s">
        <v>226</v>
      </c>
      <c r="B249" s="11">
        <v>8517096</v>
      </c>
      <c r="C249" s="11">
        <v>6521335</v>
      </c>
      <c r="D249" s="11">
        <v>397235</v>
      </c>
    </row>
    <row r="250" spans="1:4" x14ac:dyDescent="0.2">
      <c r="A250" s="1" t="s">
        <v>227</v>
      </c>
      <c r="B250" s="11">
        <v>80260758</v>
      </c>
      <c r="C250" s="11">
        <v>41111225</v>
      </c>
      <c r="D250" s="11">
        <v>2578610</v>
      </c>
    </row>
    <row r="251" spans="1:4" x14ac:dyDescent="0.2">
      <c r="A251" s="1" t="s">
        <v>229</v>
      </c>
      <c r="B251" s="11">
        <v>45182018</v>
      </c>
      <c r="C251" s="11">
        <v>28093573</v>
      </c>
      <c r="D251" s="11">
        <v>2430225</v>
      </c>
    </row>
    <row r="252" spans="1:4" x14ac:dyDescent="0.2">
      <c r="A252" s="1" t="s">
        <v>230</v>
      </c>
      <c r="B252" s="11">
        <v>47723713</v>
      </c>
      <c r="C252" s="11">
        <v>40889049</v>
      </c>
      <c r="D252" s="11">
        <v>3418847</v>
      </c>
    </row>
    <row r="253" spans="1:4" x14ac:dyDescent="0.2">
      <c r="A253" s="1" t="s">
        <v>232</v>
      </c>
      <c r="B253" s="11">
        <v>14435043</v>
      </c>
      <c r="C253" s="11">
        <v>7919809</v>
      </c>
      <c r="D253" s="11">
        <v>1176819</v>
      </c>
    </row>
    <row r="254" spans="1:4" x14ac:dyDescent="0.2">
      <c r="A254" s="1" t="s">
        <v>239</v>
      </c>
      <c r="B254" s="11">
        <v>74127024</v>
      </c>
      <c r="C254" s="11">
        <v>51935740</v>
      </c>
      <c r="D254" s="11">
        <v>4921487</v>
      </c>
    </row>
    <row r="255" spans="1:4" x14ac:dyDescent="0.2">
      <c r="A255" s="1" t="s">
        <v>240</v>
      </c>
      <c r="B255" s="11">
        <v>97000587</v>
      </c>
      <c r="C255" s="11">
        <v>60060719</v>
      </c>
      <c r="D255" s="11">
        <v>6088352</v>
      </c>
    </row>
    <row r="256" spans="1:4" x14ac:dyDescent="0.2">
      <c r="A256" s="1" t="s">
        <v>243</v>
      </c>
      <c r="B256" s="11">
        <v>22499773</v>
      </c>
      <c r="C256" s="11">
        <v>16196208</v>
      </c>
      <c r="D256" s="11">
        <v>1441380</v>
      </c>
    </row>
    <row r="257" spans="1:4" x14ac:dyDescent="0.2">
      <c r="A257" s="1" t="s">
        <v>245</v>
      </c>
      <c r="B257" s="11">
        <v>50712821</v>
      </c>
      <c r="C257" s="11">
        <v>34149706</v>
      </c>
      <c r="D257" s="11">
        <v>2448933</v>
      </c>
    </row>
    <row r="258" spans="1:4" x14ac:dyDescent="0.2">
      <c r="A258" s="1" t="s">
        <v>246</v>
      </c>
      <c r="B258" s="11">
        <v>18460515</v>
      </c>
      <c r="C258" s="11">
        <v>17033766</v>
      </c>
      <c r="D258" s="11">
        <v>1169261</v>
      </c>
    </row>
    <row r="259" spans="1:4" x14ac:dyDescent="0.2">
      <c r="A259" s="1" t="s">
        <v>248</v>
      </c>
      <c r="B259" s="11">
        <v>60716335</v>
      </c>
      <c r="C259" s="11">
        <v>44574421</v>
      </c>
      <c r="D259" s="11">
        <v>2515821</v>
      </c>
    </row>
    <row r="260" spans="1:4" x14ac:dyDescent="0.2">
      <c r="A260" s="1" t="s">
        <v>249</v>
      </c>
      <c r="B260" s="11">
        <v>36886815</v>
      </c>
      <c r="C260" s="11">
        <v>30779012</v>
      </c>
      <c r="D260" s="11">
        <v>1432295</v>
      </c>
    </row>
    <row r="261" spans="1:4" x14ac:dyDescent="0.2">
      <c r="A261" s="1" t="s">
        <v>255</v>
      </c>
      <c r="B261" s="11">
        <v>11017620</v>
      </c>
      <c r="C261" s="11">
        <v>7409889</v>
      </c>
      <c r="D261" s="11">
        <v>594079</v>
      </c>
    </row>
    <row r="262" spans="1:4" x14ac:dyDescent="0.2">
      <c r="A262" s="1" t="s">
        <v>269</v>
      </c>
      <c r="B262" s="11">
        <v>12653059</v>
      </c>
      <c r="C262" s="11">
        <v>11438952</v>
      </c>
      <c r="D262" s="11">
        <v>825251</v>
      </c>
    </row>
    <row r="263" spans="1:4" x14ac:dyDescent="0.2">
      <c r="A263" s="1" t="s">
        <v>256</v>
      </c>
      <c r="B263" s="11">
        <v>24420227</v>
      </c>
      <c r="C263" s="11">
        <v>15275197</v>
      </c>
      <c r="D263" s="11">
        <v>1641397</v>
      </c>
    </row>
    <row r="264" spans="1:4" x14ac:dyDescent="0.2">
      <c r="A264" s="1" t="s">
        <v>257</v>
      </c>
      <c r="B264" s="11">
        <v>11446265</v>
      </c>
      <c r="C264" s="11">
        <v>9400542</v>
      </c>
      <c r="D264" s="11">
        <v>1114633</v>
      </c>
    </row>
    <row r="265" spans="1:4" x14ac:dyDescent="0.2">
      <c r="A265" s="1" t="s">
        <v>281</v>
      </c>
      <c r="B265" s="11">
        <v>33951088</v>
      </c>
      <c r="C265" s="11">
        <v>28334481</v>
      </c>
      <c r="D265" s="11">
        <v>2883244</v>
      </c>
    </row>
    <row r="266" spans="1:4" s="2" customFormat="1" x14ac:dyDescent="0.2">
      <c r="A266" s="21" t="s">
        <v>261</v>
      </c>
      <c r="B266" s="22">
        <f>SUM(B170:B265)</f>
        <v>3993462149</v>
      </c>
      <c r="C266" s="22">
        <f t="shared" ref="C266:D266" si="5">SUM(C170:C265)</f>
        <v>2878936547</v>
      </c>
      <c r="D266" s="22">
        <f t="shared" si="5"/>
        <v>293462037</v>
      </c>
    </row>
    <row r="267" spans="1:4" s="2" customFormat="1" x14ac:dyDescent="0.2">
      <c r="A267" s="23" t="s">
        <v>290</v>
      </c>
      <c r="B267" s="24">
        <f>SUM(B266,B169,B148,B118,B107,B65)</f>
        <v>21550962510</v>
      </c>
      <c r="C267" s="24">
        <f t="shared" ref="C267:D267" si="6">SUM(C266,C169,C148,C118,C107,C65)</f>
        <v>13980662165</v>
      </c>
      <c r="D267" s="24">
        <f t="shared" si="6"/>
        <v>1444844301</v>
      </c>
    </row>
    <row r="269" spans="1:4" x14ac:dyDescent="0.2">
      <c r="A269" s="6" t="s">
        <v>268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Nota Metodologica</vt:lpstr>
      <vt:lpstr>REDDITO IRPEF 2019</vt:lpstr>
      <vt:lpstr>ALTRI REDDITI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 4</cp:lastModifiedBy>
  <dcterms:created xsi:type="dcterms:W3CDTF">2017-03-21T08:59:46Z</dcterms:created>
  <dcterms:modified xsi:type="dcterms:W3CDTF">2020-04-30T08:19:27Z</dcterms:modified>
</cp:coreProperties>
</file>